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st versi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<sst xmlns="http://schemas.openxmlformats.org/spreadsheetml/2006/main" count="626" uniqueCount="581">
  <si>
    <t xml:space="preserve">time</t>
  </si>
  <si>
    <t xml:space="preserve">Sunday</t>
  </si>
  <si>
    <t xml:space="preserve">Monday</t>
  </si>
  <si>
    <t xml:space="preserve">Tuesday</t>
  </si>
  <si>
    <t xml:space="preserve">Wednesday</t>
  </si>
  <si>
    <t xml:space="preserve">Thursday</t>
  </si>
  <si>
    <t xml:space="preserve">Workshops and Short courses</t>
  </si>
  <si>
    <t xml:space="preserve">Opening ceremony</t>
  </si>
  <si>
    <t xml:space="preserve">12. Environmental </t>
  </si>
  <si>
    <t xml:space="preserve">4/2. Equipments, tests </t>
  </si>
  <si>
    <t xml:space="preserve">7/2. Geophysics </t>
  </si>
  <si>
    <t xml:space="preserve">13. Piles </t>
  </si>
  <si>
    <t xml:space="preserve">6/2. Soil parameters from testing </t>
  </si>
  <si>
    <t xml:space="preserve">8. Numerical modelling </t>
  </si>
  <si>
    <t xml:space="preserve">11/2. Case studies </t>
  </si>
  <si>
    <t xml:space="preserve">15. Quality control, large areas</t>
  </si>
  <si>
    <t xml:space="preserve">Technical excursions</t>
  </si>
  <si>
    <t xml:space="preserve">Special 2 - Catherine Jacquard                                                                      The pressuremeter : recent developments in testing and design methods</t>
  </si>
  <si>
    <t xml:space="preserve">Invited 1 - László Szilvágyi
Soil Investigation Routine in Hungary</t>
  </si>
  <si>
    <t xml:space="preserve">invited 12 - Jean-Sebastien L'Heureux
The Norwegian GeoTest Site Infrastructure Project</t>
  </si>
  <si>
    <t xml:space="preserve">invited 10 - Klaus Thoeni - Stephen Fityus - James Cudmore - Anna Giacomini
Structural characetrisation of rock mass defects: a comparison of traditional and emerging technologies</t>
  </si>
  <si>
    <t xml:space="preserve">coffee break</t>
  </si>
  <si>
    <t xml:space="preserve">invited 2 - Rainer Massarsch
Settlement analysis of granular soils based on CPT and DMT investigations.</t>
  </si>
  <si>
    <t xml:space="preserve">2/2. Tests in various soil types </t>
  </si>
  <si>
    <t xml:space="preserve">10. Liquefaction </t>
  </si>
  <si>
    <t xml:space="preserve">2/2. Cont Tests in various soil types </t>
  </si>
  <si>
    <t xml:space="preserve">10. Cont Liquefaction </t>
  </si>
  <si>
    <t xml:space="preserve">Invited 2 - Marcos Arroyo
Geotechnical characterization: does it fit in a code? An European perspective</t>
  </si>
  <si>
    <t xml:space="preserve">SMA winner</t>
  </si>
  <si>
    <t xml:space="preserve">invited 9 - António Viana Da Fonseca
Equivalent Soil Profiles: CPTu-based soil classification for LIQUEFACT</t>
  </si>
  <si>
    <t xml:space="preserve">invited 11 - Sebastiano Foti
Uncertainties in seismic site characterization</t>
  </si>
  <si>
    <t xml:space="preserve">invited 14 - Serge Varaksin
A case study of ground improvement optimization in Hungary using CPT and PMT</t>
  </si>
  <si>
    <t xml:space="preserve">Lunch</t>
  </si>
  <si>
    <t xml:space="preserve">3/1. Special soils special properties</t>
  </si>
  <si>
    <t xml:space="preserve">4/1. Equipments, tests </t>
  </si>
  <si>
    <t xml:space="preserve">7/1. Geophysics </t>
  </si>
  <si>
    <t xml:space="preserve">14. Rock, stiff clay, cavity, debris flow </t>
  </si>
  <si>
    <t xml:space="preserve">2/1. Tests in various soil types </t>
  </si>
  <si>
    <t xml:space="preserve">3/2. Special soils special properties</t>
  </si>
  <si>
    <t xml:space="preserve">9. Dams, dikes, embankments</t>
  </si>
  <si>
    <t xml:space="preserve">5. Evaluation, verification, special modelling</t>
  </si>
  <si>
    <t xml:space="preserve">6/1. Soil parameters from testing </t>
  </si>
  <si>
    <t xml:space="preserve">16. Sampling </t>
  </si>
  <si>
    <t xml:space="preserve">11/1. Case studies </t>
  </si>
  <si>
    <t xml:space="preserve">1. Statistical-risk-economical aspects </t>
  </si>
  <si>
    <t xml:space="preserve">2/1. Cont. Tests in various soil types </t>
  </si>
  <si>
    <t xml:space="preserve">3/2. Cont. Special soils special properties</t>
  </si>
  <si>
    <t xml:space="preserve">9. Cont.  Dams, dikes, embankments</t>
  </si>
  <si>
    <t xml:space="preserve">5. Cont. Evaluation, verification, special modelling</t>
  </si>
  <si>
    <t xml:space="preserve">Keynote 1 -  Jason DeJong  Integrated Site Characterization: Current Practices, Emerging Opportunities &amp; Research Needs</t>
  </si>
  <si>
    <t xml:space="preserve">keynote 3 - Fernando Schnaid
On the geo-mechanics and geo-characterization of tailings</t>
  </si>
  <si>
    <t xml:space="preserve">keynote 4 - Ray Wood
Integrating Recent Advances in Industry Site Characterization Capabilities to Reduce Unforseeability in Sub-Surface Conditions for Capital Works Projects</t>
  </si>
  <si>
    <t xml:space="preserve">break </t>
  </si>
  <si>
    <t xml:space="preserve">keynote 2 -  Kenneth H. Stokoe   The Increasing Role of Seismic Measurements in Geotechnical Engineering</t>
  </si>
  <si>
    <t xml:space="preserve">Special 1 - Helmut Schweiger - Marcos Arroyo
New Advances in Numerical Modelling of CPT</t>
  </si>
  <si>
    <t xml:space="preserve">Invited 3 - Richard Jardine
Recent developments in CPT based design procedures for driven piles</t>
  </si>
  <si>
    <t xml:space="preserve">Invited 1 - Patrick Mengé
Quality control of ground improvement works for large land reclamations</t>
  </si>
  <si>
    <t xml:space="preserve">invited 8 - Richard Ray
Harmonizing Dynamic Property Measurements of Hungarian Soils</t>
  </si>
  <si>
    <t xml:space="preserve">invited 13 - Joek Peuchen
Geo-intelligence from databases of offshore in-situ tests in public domain</t>
  </si>
  <si>
    <t xml:space="preserve">invited 6 - Don J. DeGroot
Recent advances in sampling and laboratory characterization of intermediate soils</t>
  </si>
  <si>
    <t xml:space="preserve">invited 4 - Imre Emőke - Zsolt Hortobágyi - M. Hegedűs - V. P. Singh
Evaluation of total stress dissipation test data</t>
  </si>
  <si>
    <t xml:space="preserve">invited 7 - Cor Zwanenburg - Bo Vesterberg - Priscilla Paniagua - Mike Long
ELGIP peat group – outline of research into peat behaviour</t>
  </si>
  <si>
    <t xml:space="preserve">invited 5 - Arndt</t>
  </si>
  <si>
    <t xml:space="preserve">closing ceremony</t>
  </si>
  <si>
    <t xml:space="preserve">invited 3 - Paul Mayne
New Case Studies Validating Direct CPT Footing Method</t>
  </si>
  <si>
    <t xml:space="preserve">Welcome party</t>
  </si>
  <si>
    <t xml:space="preserve">?</t>
  </si>
  <si>
    <t xml:space="preserve">Gala dinner</t>
  </si>
  <si>
    <t xml:space="preserve">paper no.</t>
  </si>
  <si>
    <t xml:space="preserve">title</t>
  </si>
  <si>
    <t xml:space="preserve">authors</t>
  </si>
  <si>
    <t xml:space="preserve">Development of a Rational Methodology for Soil Geotechnical Characterization</t>
  </si>
  <si>
    <t xml:space="preserve">Alvaro Boiero</t>
  </si>
  <si>
    <t xml:space="preserve">Geological origin as an input variable in reliability -based designs:  for an accurate exploration in geotechnical engineering.</t>
  </si>
  <si>
    <t xml:space="preserve">Juan Camilo Viviescas, Juan P. Osorio</t>
  </si>
  <si>
    <t xml:space="preserve">Financial Failure--The High Cost of Not Knowing</t>
  </si>
  <si>
    <t xml:space="preserve">Roger Failmezger</t>
  </si>
  <si>
    <t xml:space="preserve">Probabilistic quantification of soil delineation coherence using CPTu data</t>
  </si>
  <si>
    <t xml:space="preserve">Stefano Collico, Marcos Arroyo, Norma Perez, Marcelo Devincenzi</t>
  </si>
  <si>
    <t xml:space="preserve">PROMOTION OF GROUND INVESTIGATION FOR AVOIDANCE OF GEO-RISK AND BETTER CONSTRUCTION MANAGEMENT</t>
  </si>
  <si>
    <t xml:space="preserve">Ikuo Towhata, Tsunemi Watanabe, Tetsutaro Sumi, Shunichi Sawada, Keigo Azuno</t>
  </si>
  <si>
    <t xml:space="preserve">Comparative Analysis and Feasibility Study of Foundation Projects for IFG - Câmpus Aparecida de Goiânia</t>
  </si>
  <si>
    <t xml:space="preserve">Arthur Duarte Dias, Lais Wind Magalhães, Arlam Carneiro Silva Junior</t>
  </si>
  <si>
    <t xml:space="preserve">Large scale &amp; efficient geotechnical soil investigations: Applying machine learning on airborne geophysical models</t>
  </si>
  <si>
    <t xml:space="preserve">Andreas Aspmo Pfaffhuber, Craig Christensen, Guro Skurdal, Asgeir Lysdahl, Malte Vöge</t>
  </si>
  <si>
    <t xml:space="preserve">Spatial variability of relative density of sandy seabed surface sediments in an energetic nearshore zone estimated from a portable free fall penetrometer</t>
  </si>
  <si>
    <t xml:space="preserve">Nina Stark, Ali Albatal, Dennis Kiptoo, Nicola Brilli, Reem Jaber</t>
  </si>
  <si>
    <t xml:space="preserve">A Bayesian framework for probabilistic site investigation</t>
  </si>
  <si>
    <t xml:space="preserve">Jinsong Huang, Richard Kelly</t>
  </si>
  <si>
    <t xml:space="preserve">Evaluation of spatial distribution for permeability based on CPTU and geostatistics</t>
  </si>
  <si>
    <t xml:space="preserve">Shin-ichi Nishimura, Go Kubota, Toshifumi Shibata, Takayuki Shuku</t>
  </si>
  <si>
    <t xml:space="preserve">A Big Data Approach to Estimate Shear Strength Properties of the Surrounding Soils Based on the Execution Energies of Piles</t>
  </si>
  <si>
    <t xml:space="preserve">Luan Carlos S M Ozelim</t>
  </si>
  <si>
    <t xml:space="preserve">Statistical uncertainty in evaluating strength of deep mixing column</t>
  </si>
  <si>
    <t xml:space="preserve">Tsutomu Namikawa</t>
  </si>
  <si>
    <t xml:space="preserve">11/1. Case studies</t>
  </si>
  <si>
    <t xml:space="preserve">11/2. Case studies</t>
  </si>
  <si>
    <t xml:space="preserve">2/1. Tests in various soil types</t>
  </si>
  <si>
    <t xml:space="preserve">Evaluation of the engineering characteristics of the floodplain soil in the Yangtze River Delta</t>
  </si>
  <si>
    <t xml:space="preserve">Wu Meng</t>
  </si>
  <si>
    <t xml:space="preserve">Evaluation of Strength Characteristics of offshore Soft Soil in Taihu Tunnel based on Ball Full Flow Penetration Testing</t>
  </si>
  <si>
    <t xml:space="preserve">Huanhuan  Qiao, Guojun Cai, Songyu Liu, Baokun  Zhu, Junhai  Li</t>
  </si>
  <si>
    <t xml:space="preserve">CHARACTERIZATION OF EXPANSIVE SOILS IN SOUTHWEST BRAZILIAN AMAZON</t>
  </si>
  <si>
    <t xml:space="preserve">VICTOR HUGO BARBOSA, Maria Esther Soares Marques, Antônio Carlos Rodrigues Guimarães</t>
  </si>
  <si>
    <t xml:space="preserve">Laboratory Investigation of Old Bay Clay Consolidation Strain Rate and Creep Behavior</t>
  </si>
  <si>
    <t xml:space="preserve">Christopher Krage, Jason DeJong, Ross Boulanger, Don DeGroot</t>
  </si>
  <si>
    <t xml:space="preserve">Hydromechanical characterization of an Australian organic black soil</t>
  </si>
  <si>
    <t xml:space="preserve">Laxmi  Prasad Suwal, Jubert Pineda, Ben Morris, Richard Kelly</t>
  </si>
  <si>
    <t xml:space="preserve">Characterization of the recent soft silty clay deposit in the Ravenna port area (Italy)</t>
  </si>
  <si>
    <t xml:space="preserve">Paolo Ruggeri, Viviene Marianne Esther Fruzzetti, Giuseppe  Scarpelli</t>
  </si>
  <si>
    <t xml:space="preserve">Geotechnical  parameters for consolidation practice in soft soils in São Paulo region</t>
  </si>
  <si>
    <t xml:space="preserve">fernando penna, Luis Antônio Bandeira Neto, Antônio Sérgio De Pietro Damasco Penna, Érica Sayuri Varicoda Makyama</t>
  </si>
  <si>
    <t xml:space="preserve">Geotechnical characterization of a soft soil deposit in the city of Recife  PE, Brazil</t>
  </si>
  <si>
    <t xml:space="preserve">Danisete Neto, Roberto Coutinho, Higo Barbosa</t>
  </si>
  <si>
    <t xml:space="preserve">Calibration of the CPTu and analysis of a lacustrine deposit of Bogotá</t>
  </si>
  <si>
    <t xml:space="preserve">MAIRA ALEJANDRA BARON CASTRO, EDGAR EDUARDO RODRIGUEZ</t>
  </si>
  <si>
    <t xml:space="preserve">Laboratory Equipment for the Determination of Soils Compressibility Characteristics</t>
  </si>
  <si>
    <t xml:space="preserve">Nicuta Alina, Stanciu Anghel, Ilas Andrei</t>
  </si>
  <si>
    <t xml:space="preserve">Development of a new electroosmotic consolidation apparatus</t>
  </si>
  <si>
    <t xml:space="preserve">Yenni Mariana Ramírez Mazo, Juan Pablo Osorio, Sergio Agudelo Flórez</t>
  </si>
  <si>
    <t xml:space="preserve">2/2. Tests in various soil types</t>
  </si>
  <si>
    <t xml:space="preserve">A comparison between grain size distribution methods applied to Halden silt</t>
  </si>
  <si>
    <t xml:space="preserve">Priscilla Paniagua, Jean-Sébastien L'Heureux, Marianna Kalogeropoulou</t>
  </si>
  <si>
    <t xml:space="preserve">Deformation properties determined by different insitu tests in silty sand -BEST</t>
  </si>
  <si>
    <t xml:space="preserve">Karl Rainer Massarsch</t>
  </si>
  <si>
    <t xml:space="preserve">Medusa DMT in transiente silts</t>
  </si>
  <si>
    <t xml:space="preserve">Marcus Vinicius Beloli, Edgar Odebrecht, Diego Marchetti, Fernando Schnaid</t>
  </si>
  <si>
    <t xml:space="preserve">A field study on the effects of fines on the interpretation of CPTu</t>
  </si>
  <si>
    <t xml:space="preserve">An-Bin  Huang, Anders Hust Augustesen, Caspar Thrane Leth, Edward Charles George Molyneaux, Lone Krogh</t>
  </si>
  <si>
    <t xml:space="preserve">Examination of saturated hydraulic conductivity using grading curve functions</t>
  </si>
  <si>
    <t xml:space="preserve">Imre et al </t>
  </si>
  <si>
    <t xml:space="preserve">Use of Medusa DMT in alluvial silty sediments of the Po river valley</t>
  </si>
  <si>
    <t xml:space="preserve">Paola Monaco, Laura Tonni, Sara Amoroso, Maria F. Garcia Martinez, Guido Gottardi, Diego Marchetti, Luca Minarelli</t>
  </si>
  <si>
    <t xml:space="preserve">K9</t>
  </si>
  <si>
    <t xml:space="preserve">Prediction of permeability coefficient for Quaternary Sediments of Drava River using different empirical correlations</t>
  </si>
  <si>
    <t xml:space="preserve">M. Pap, A. Mahler</t>
  </si>
  <si>
    <t xml:space="preserve">Modified NTH solution for overconsolidated fissured clays</t>
  </si>
  <si>
    <t xml:space="preserve">ZHONGKUN OUYANG, Paul Mayne</t>
  </si>
  <si>
    <t xml:space="preserve">Application of modified NTH solution to overconsolidated Hartford clay</t>
  </si>
  <si>
    <t xml:space="preserve">Paul Mayne, Bruce Miller</t>
  </si>
  <si>
    <t xml:space="preserve">Determination of parameters for HS and SS model for  Transdanubian clay </t>
  </si>
  <si>
    <t xml:space="preserve">Edina Koch</t>
  </si>
  <si>
    <t xml:space="preserve">Stress and strain dependencies of shear modulus from pressuremeter tests in Opalinus Clay</t>
  </si>
  <si>
    <t xml:space="preserve">Lang Liu, Silvio Giger, Derek Martin, Rick Chalaturnyk, Nathan Deisman</t>
  </si>
  <si>
    <t xml:space="preserve">STIFF CLAY c’ ' Derivation Through Pressuremeter Test Data</t>
  </si>
  <si>
    <t xml:space="preserve">Tjie-Liong GOUW</t>
  </si>
  <si>
    <t xml:space="preserve">3/1. Special soils </t>
  </si>
  <si>
    <t xml:space="preserve">Evaluating Sensitivity of Pearl River Offshore Sediments Based on Piezocone Penetration Test</t>
  </si>
  <si>
    <t xml:space="preserve">Yu Du, Liuwen Zhu, Haifeng Zou, Songyu Liu, Guojun Cai, Limin Zhang</t>
  </si>
  <si>
    <t xml:space="preserve">Effect of seawater and salt-saturated water on marine deltaic cohesive soft soils from Llobregat River (Barcelona, Spain)</t>
  </si>
  <si>
    <t xml:space="preserve">Guillem Massallé, Àlex Vancells, Amadeu Deu, Marcelo Devincenzi</t>
  </si>
  <si>
    <t xml:space="preserve">Characterization of microstructure in silty soils using SCPTu tests</t>
  </si>
  <si>
    <t xml:space="preserve">Simon Oberhollenzer, Anna Fankhauser, Roman Marte, Franz Tschuchnigg, Michael Premstaller</t>
  </si>
  <si>
    <t xml:space="preserve">Problematic soils in the western part of Albania</t>
  </si>
  <si>
    <t xml:space="preserve">Luljeta Bozo, Ardita Malaj, Skënder Allkja, Besian Xhagolli</t>
  </si>
  <si>
    <t xml:space="preserve">Dissipation tests in saline and quick environments </t>
  </si>
  <si>
    <t xml:space="preserve">Imre et al</t>
  </si>
  <si>
    <t xml:space="preserve">Some Geotechnical Characteristics of Carlingford Clay</t>
  </si>
  <si>
    <t xml:space="preserve">Ronan Travers, Shane Doolan</t>
  </si>
  <si>
    <t xml:space="preserve">Geotechnical characterization of upper Shanghai clays</t>
  </si>
  <si>
    <t xml:space="preserve">Guanlin YE</t>
  </si>
  <si>
    <t xml:space="preserve">Effect of Salts on the Determination of Atterberg Limits and Compaction Characteristics of Saline Soils</t>
  </si>
  <si>
    <t xml:space="preserve">B Moussai</t>
  </si>
  <si>
    <t xml:space="preserve">Influence of bacterial activities on cone tip resistance and liquefaction susceptibility of sand</t>
  </si>
  <si>
    <t xml:space="preserve">DEBNATH MONDAL, DEBASIS ROY, SAMIR SAURAV</t>
  </si>
  <si>
    <t xml:space="preserve">K11</t>
  </si>
  <si>
    <t xml:space="preserve">Determination of the undrained shear strength of organic soils using the cone penetration test and Marchetti’s flat dilatometer test </t>
  </si>
  <si>
    <t xml:space="preserve">Jorge David Albuja-Sánchez</t>
  </si>
  <si>
    <t xml:space="preserve">CPTu dissipation tests of a landfill</t>
  </si>
  <si>
    <t xml:space="preserve">3/2. Special soils</t>
  </si>
  <si>
    <t xml:space="preserve">Geotechnical characteristics of soils with refractory waste generated in steel industry</t>
  </si>
  <si>
    <t xml:space="preserve">Boyeong Yoon, Woojin Lee, Changho Lee, Hyunwook Choo</t>
  </si>
  <si>
    <t xml:space="preserve">Insitu state parameter assessment of nonplastic silty soils and tailings  using the seismic cone</t>
  </si>
  <si>
    <t xml:space="preserve">Helena Nierwinski, Fernando Schnaid, Edgar Odebrecht</t>
  </si>
  <si>
    <t xml:space="preserve">Assessing ultraviolet optical screening tool technology for delineating an insitu contaminated sediment layer</t>
  </si>
  <si>
    <t xml:space="preserve">Kirklyn Davidson</t>
  </si>
  <si>
    <t xml:space="preserve">Comparison of results from laboratory tests on materials from mine tailings: permeability case</t>
  </si>
  <si>
    <t xml:space="preserve">Jovan Papic, Saška Velkovska</t>
  </si>
  <si>
    <t xml:space="preserve">UTILIZATION OF FLYASH &amp; GEOTEXTILE ON EXPANSIVE SOIL SUBGRADE</t>
  </si>
  <si>
    <t xml:space="preserve">MD AZHAR, A. K. SINHA, UDAYA PRATAP</t>
  </si>
  <si>
    <t xml:space="preserve">Dynamic Modulus, Young’s Modulus and Damping Ratio Measurements of Fly Ash from FixedFree Resonant Column Apparatus</t>
  </si>
  <si>
    <t xml:space="preserve">Archana Mallick, D.K. Baidya</t>
  </si>
  <si>
    <t xml:space="preserve">Soil investigations and soil tests required for seismic inspection of abandoned tailings dams in Japan</t>
  </si>
  <si>
    <t xml:space="preserve">Susumu Yasuda</t>
  </si>
  <si>
    <t xml:space="preserve">4/1. Equipments, in situ testing</t>
  </si>
  <si>
    <t xml:space="preserve">Assessment of shear stiffness at small strain rate using an innovative monocell pressuremeter probe</t>
  </si>
  <si>
    <t xml:space="preserve">Alexandre Lopes, Niculai Droniuc, Alain PUECH, Francis Cour</t>
  </si>
  <si>
    <t xml:space="preserve">An innovative MonoCell pressuremeter probe to meet the recent needs of geotechnical engineering </t>
  </si>
  <si>
    <t xml:space="preserve">Francis Cour, Alexandre Lopes</t>
  </si>
  <si>
    <t xml:space="preserve">Study on multifunction digital cordless CPTU test technology and engineering application</t>
  </si>
  <si>
    <t xml:space="preserve">Ruifeng Chen, Guojun Cai, Songyu Liu, Junhai  Li</t>
  </si>
  <si>
    <t xml:space="preserve">Ménard Pressiometric Tests crosschecked under the ARSCOP program in a siltysandy soil</t>
  </si>
  <si>
    <t xml:space="preserve">Catherine JACQUARD, Michel RISPAL</t>
  </si>
  <si>
    <t xml:space="preserve">The Dilatosol®, a new tool for soil characterization</t>
  </si>
  <si>
    <t xml:space="preserve">Catherine JACQUARD, Michel RISPAL, Theo Besson, Philippe REIFFSTECK, Fabien SZYMKIEWICZ</t>
  </si>
  <si>
    <t xml:space="preserve">Borehole quality influence on expansion test results</t>
  </si>
  <si>
    <t xml:space="preserve">Philippe REIFFSTECK, lucile saussaye, Thibaut arrachepied, julien habert</t>
  </si>
  <si>
    <t xml:space="preserve">Evaluation of modulus deformation and drainage condition during Cone Loading Tests in sands</t>
  </si>
  <si>
    <t xml:space="preserve">Alexandre TEYSSIER, Philippe REIFFSTECK, Michel RISPAL, Catherine JACQUARD</t>
  </si>
  <si>
    <t xml:space="preserve">Qualification of TUBA® system for Ménard Pressiometer tests under the ARSCOP program </t>
  </si>
  <si>
    <t xml:space="preserve">Michel RISPAL, Catherine JACQUARD</t>
  </si>
  <si>
    <t xml:space="preserve">Dynamic Penetration Test with Measuring Shear Wave Velocity</t>
  </si>
  <si>
    <t xml:space="preserve">Shunichi Sawada</t>
  </si>
  <si>
    <t xml:space="preserve">K7</t>
  </si>
  <si>
    <t xml:space="preserve">PMT some insights                                          </t>
  </si>
  <si>
    <t xml:space="preserve">Sergio Agustin  Irarrazaval  Zegers</t>
  </si>
  <si>
    <t xml:space="preserve">4/2. Equipments, in situ testing </t>
  </si>
  <si>
    <t xml:space="preserve">New measuring while drilling technology ASFOREC®</t>
  </si>
  <si>
    <t xml:space="preserve">Michael Peronne, Michel RISPAL, Philippe REIFFSTECK, Catherine JACQUARD</t>
  </si>
  <si>
    <t xml:space="preserve">Add-on Sensors for Cone Penetration Testing  </t>
  </si>
  <si>
    <t xml:space="preserve">Kevin Berthet, Maddy Murali , Joek Peuchen, Phil Vardon</t>
  </si>
  <si>
    <t xml:space="preserve">Development of Free Fall Cone Penetration Testing System offshore </t>
  </si>
  <si>
    <t xml:space="preserve">KANG HYOUN, Osoon Kwon, Changjoo Shin, Jungmin Seo, Insung Jang</t>
  </si>
  <si>
    <t xml:space="preserve">Comparison between pressuremeter tests carried out in a controlled environment with Menardtype triplecell vs singlecell pressuremeters</t>
  </si>
  <si>
    <t xml:space="preserve">Louis Marcil</t>
  </si>
  <si>
    <t xml:space="preserve">Integrated technology geological surveys and design foundations</t>
  </si>
  <si>
    <t xml:space="preserve">Gennadii Boldyrev</t>
  </si>
  <si>
    <t xml:space="preserve">The importance of minicone penetration test in thin layered soils</t>
  </si>
  <si>
    <t xml:space="preserve">Stefano Stacul, Claudia Meisina, Diego Lo Presti</t>
  </si>
  <si>
    <t xml:space="preserve">Expected precision of the pressuremeter results </t>
  </si>
  <si>
    <t xml:space="preserve">Jacques  MONNET</t>
  </si>
  <si>
    <t xml:space="preserve">Ruifeng Chen, Guojun Cai, Songyu Liu, Wen hu Qin, WEI DUAN, Si Chen</t>
  </si>
  <si>
    <t xml:space="preserve">Advancements in fullflow penetrometer testing</t>
  </si>
  <si>
    <t xml:space="preserve">Conleth  O'Loughlin, David White, Mark Randolph, Z. Zhou, Samuel Stanier</t>
  </si>
  <si>
    <t xml:space="preserve">k8</t>
  </si>
  <si>
    <t xml:space="preserve">Liquefaction potential evaluation SPT based  </t>
  </si>
  <si>
    <t xml:space="preserve">Sergio Agustin Irarrázaval Zegers</t>
  </si>
  <si>
    <t xml:space="preserve">Evaluation of Coefficient of Consolidation of Nonstandard Dissipation Types of SoilBentonite Wall Based on CPTU</t>
  </si>
  <si>
    <t xml:space="preserve">Lulu Liu, Guojun Cai, Songyu Liu, Xuepeng Li</t>
  </si>
  <si>
    <t xml:space="preserve">Analytical Evaluation of CPTu Soundings in Soft Chicago Clay </t>
  </si>
  <si>
    <t xml:space="preserve">shehab agaiby, Paul Mayne</t>
  </si>
  <si>
    <t xml:space="preserve">Soft sediments consolidation backanalysis under preload with wick drains</t>
  </si>
  <si>
    <t xml:space="preserve">Santiago Peña, Ramiro  Gómez</t>
  </si>
  <si>
    <t xml:space="preserve">Development of surrogate for transient flow: model calibration with the Monitored Infiltration Test</t>
  </si>
  <si>
    <t xml:space="preserve">Ruan Gomes, Eurípedes Vargas, Raquel Velloso, Guilherme Gomes, Felipe Alves</t>
  </si>
  <si>
    <t xml:space="preserve">Evaluation of dilatometer dissipation test data with no inflexion point.</t>
  </si>
  <si>
    <t xml:space="preserve">Imre  et al</t>
  </si>
  <si>
    <t xml:space="preserve">Using the Dilatometer Test to Make Accuraqte Settlement Predictions</t>
  </si>
  <si>
    <t xml:space="preserve">Use of pressuremeter modulus with finite element models for retaining walls design</t>
  </si>
  <si>
    <t xml:space="preserve">François PHILIP, Ziyad El Balqui, Pierre Schmitt, JeanPierre BAUD</t>
  </si>
  <si>
    <t xml:space="preserve">DMT/SDMT testing and its use in the numerical modelling of a deep excavation</t>
  </si>
  <si>
    <t xml:space="preserve">Alessandra  Di Mariano , Sara Amoroso, Marcos Arroyo, Paola Monaco, Antonio Gens</t>
  </si>
  <si>
    <t xml:space="preserve">Accounting for stressdependent stiffness of skirted circular foundation during monotonic loading in layered seabed </t>
  </si>
  <si>
    <t xml:space="preserve">Amin  Barari, L B Ibsen</t>
  </si>
  <si>
    <t xml:space="preserve">Estimation of lateral spreading by SPT, CPTU and DMT following the 2016 Mw7.8 Ecuador earthquake</t>
  </si>
  <si>
    <t xml:space="preserve">Sara Amoroso, Kyle Rollins, Kord Wissmann, Luca Minarelli</t>
  </si>
  <si>
    <t xml:space="preserve">Consolidation coefficient from cone penetration-based dissipation tests</t>
  </si>
  <si>
    <t xml:space="preserve"> A.B. Tsegaye</t>
  </si>
  <si>
    <t xml:space="preserve">Validation of some CPT correlations for highly compressible soft clays</t>
  </si>
  <si>
    <t xml:space="preserve">Luis Alfredo Solano Boullon, José Luis Quintana López</t>
  </si>
  <si>
    <t xml:space="preserve">Dilatometer and seismic dilatometer tests in different depositional environments</t>
  </si>
  <si>
    <t xml:space="preserve">Dusan Berisavljevic</t>
  </si>
  <si>
    <t xml:space="preserve">Evaluation of Shear Strength from Screw Plate Load Testing in a Clayey Silt</t>
  </si>
  <si>
    <t xml:space="preserve">Øyvind Blaker, Don DeGroot, Jason DeJong</t>
  </si>
  <si>
    <t xml:space="preserve">COMPARATIVE ASSESSMENT OF SOIL BEHAVIOUR BY IN SITU AND LABORATORY TESTS</t>
  </si>
  <si>
    <t xml:space="preserve">Claver Pinheiro, Fausto Gómez, Sara Rios, Antonio Viana da Fonseca</t>
  </si>
  <si>
    <t xml:space="preserve">Marly soft rocks from Dalmatia (Croatia) and Budapest (Hungary) – correlations of intact rock physical and mechanical properties</t>
  </si>
  <si>
    <t xml:space="preserve">Ana Raič, Nataša Štambuk Cvitanović, Goran Vlastelica, Ákos Török, Péter Görög</t>
  </si>
  <si>
    <t xml:space="preserve">Correlations to estimate engineering properties from dynamic penetration test</t>
  </si>
  <si>
    <t xml:space="preserve">Jana Frankovska, Eliska Kucova</t>
  </si>
  <si>
    <t xml:space="preserve">In situ and laboratory soil investigations. Correlations between different parameters specific to Bucharest area.</t>
  </si>
  <si>
    <t xml:space="preserve">Alexandru Poenaru, Tudor Saidel, Loretta Batali</t>
  </si>
  <si>
    <t xml:space="preserve">Correlation between static and dynamic variable energy cone penetration test</t>
  </si>
  <si>
    <t xml:space="preserve">Miguel Angel  BENZ NAVARRETE, Pierre BREUL, Gabriel Villavicencio Arancibia, Philippe Moustan</t>
  </si>
  <si>
    <t xml:space="preserve">Field and laboratory correlations for various Algerian cohesive soils</t>
  </si>
  <si>
    <t xml:space="preserve">Ramdane BAHAR, Meriem LETIF</t>
  </si>
  <si>
    <t xml:space="preserve">Comparison of soil properties obtained from CPT and DMT insitu tests</t>
  </si>
  <si>
    <t xml:space="preserve">Matej Macek, Janko Logar, Boštjan Pulko</t>
  </si>
  <si>
    <t xml:space="preserve">Prediction model for shear wave velocity of gravelly soil</t>
  </si>
  <si>
    <t xml:space="preserve">ChiChin Tsai, L Ge, C W Lu</t>
  </si>
  <si>
    <t xml:space="preserve">Application of pairwise established CPTbased correlations in geoengineering</t>
  </si>
  <si>
    <t xml:space="preserve">Arny Lengkeek, W. Kanning, S.N. Jonkman</t>
  </si>
  <si>
    <t xml:space="preserve">Geotechnical site characterization recent advances</t>
  </si>
  <si>
    <t xml:space="preserve">JeanClaude GRESS, Matthias FERREIRA</t>
  </si>
  <si>
    <t xml:space="preserve">Soil classification and correlation between Swedish weight sounding test results and strength parameter</t>
  </si>
  <si>
    <t xml:space="preserve">Toshifumi Shibata, Shinichi Nishimura, Takayuki Shuku, Shigehiro Futatsugi, Akira Nishimura</t>
  </si>
  <si>
    <t xml:space="preserve">DMT, CPTU and laboratory tests comparison for soil classification and strength parameters of deltaic soft soils in Barcelona Port</t>
  </si>
  <si>
    <t xml:space="preserve">Deu Gens</t>
  </si>
  <si>
    <t xml:space="preserve">Application of machine learning on soil classification based on CPTU data</t>
  </si>
  <si>
    <t xml:space="preserve">Shaoli Yang</t>
  </si>
  <si>
    <t xml:space="preserve">Estimation of fines content and plasticity index of clayey soils using Screw Driving Sounding</t>
  </si>
  <si>
    <t xml:space="preserve">Rolando Orense, Yasin Mirjafari</t>
  </si>
  <si>
    <t xml:space="preserve">Subsurface soil classification and zonation from limited CPT soundings in a 2D vertical cross-section</t>
  </si>
  <si>
    <t xml:space="preserve">Yue Hu, Yu Wang</t>
  </si>
  <si>
    <t xml:space="preserve">SCPT Downhole Seismik  The key for the evaluation of the stiffness modulus for sensitive silty soils</t>
  </si>
  <si>
    <t xml:space="preserve">Michael Premstaller</t>
  </si>
  <si>
    <t xml:space="preserve">Soil elastic modulus and shear wave velocity determination through dynamic penetrometer Panda 3® and wave analysis</t>
  </si>
  <si>
    <t xml:space="preserve">Caroline FORESTTI-OLIVEIRA, Miguel Angel  BENZ NAVARRETE, Quoc-Anh TRAN, Pierre BREUL, Bastien CHEVALIER, Claude BACCONNET</t>
  </si>
  <si>
    <t xml:space="preserve">G0 modulus of sands with varying overconsolidation effect, obtained from SDMT and SCPTU tests</t>
  </si>
  <si>
    <t xml:space="preserve">Jędrzej Wierzbicki, Zbigniew Młynarek, Tom Lunne</t>
  </si>
  <si>
    <t xml:space="preserve">In situ empirical determination of earth pressures at rest  </t>
  </si>
  <si>
    <t xml:space="preserve">Philippe REIFFSTECK, jean Benoit, Amy Getchell</t>
  </si>
  <si>
    <t xml:space="preserve">Small Shear Strain Modulus Degradation by the Seismic Dilatometer Marchetti Tests (SDMTs)</t>
  </si>
  <si>
    <t xml:space="preserve">Salvatore Grasso, Antonio  Cavallaro</t>
  </si>
  <si>
    <t xml:space="preserve">Dynamic shear modulus and stiffness decay curves of a tropical sandy soil via laboratory and in situ tests</t>
  </si>
  <si>
    <t xml:space="preserve">Breno  Rocha, Jeferson  Fernandes, Heraldo  Giacheti</t>
  </si>
  <si>
    <t xml:space="preserve">DETERMINATION OF SUBGRADE REACTION COEFFICIENT THROUGH DMT RESULTS FOR CONTINUOUS BEAM FOUNDATION DESIGN</t>
  </si>
  <si>
    <t xml:space="preserve">miguel stanichevsky, Tatiana Stanichevsky</t>
  </si>
  <si>
    <t xml:space="preserve">You can leave your head on…: Geophysics serves nondestructive insitu inspections of ground anchors</t>
  </si>
  <si>
    <t xml:space="preserve">Rainier Arndt, Endre Hegedus, János Stickel , Attila Csaba Kovacs</t>
  </si>
  <si>
    <t xml:space="preserve">The use of the Stransform in Prazeres clay site characterization combining insitu and laboratory tests</t>
  </si>
  <si>
    <t xml:space="preserve">Jorge Machado de Carvalho, Mafalda Lopes Laranjo</t>
  </si>
  <si>
    <t xml:space="preserve">P and SWave Hybridseismics: NonDestructive Geotechnical Site Characterizations Using StateOfScience Surface Geophysics </t>
  </si>
  <si>
    <t xml:space="preserve">Rainier Arndt, Walter Frei, Dieter Martin, Adrian Ammon</t>
  </si>
  <si>
    <t xml:space="preserve">2C land streamer for high resolution  shallow seismic investigations</t>
  </si>
  <si>
    <t xml:space="preserve">Tivadar Szabó, Tamas Toth, Zoltán Hámori, Viktor Németh, Péter Filipszki</t>
  </si>
  <si>
    <t xml:space="preserve">Novel P and S wave electric seismic source for highresolution seismic imaging</t>
  </si>
  <si>
    <t xml:space="preserve">Richard de Kunder, Tamas Toth, Jordan Bos, Péter Filipszki, Viktor Németh, Tivadar Szabó</t>
  </si>
  <si>
    <t xml:space="preserve">3D Seismic reflection to map out the ground profile in Singapore</t>
  </si>
  <si>
    <t xml:space="preserve">Yunhuo Zhang, Yunyue  Li, Taeseo Ku</t>
  </si>
  <si>
    <t xml:space="preserve">Field correlation between shear wave velocity measured by Panda 3®, Cone penetrometer (CPT) and geophysical tests</t>
  </si>
  <si>
    <t xml:space="preserve">TEYSSIER Alexandre, Catherine JACQUARD, Quoc-Anh TRAN, Miguel Angel  BENZ NAVARRETE, Jean-Christophe PELLEZ</t>
  </si>
  <si>
    <t xml:space="preserve">2D UHR seismic survey as a tool for mapping of shallow subsurface soil stratigraphy at exploratory well locations and for initial assessment of geohazard risk for drilling rigs– A case study</t>
  </si>
  <si>
    <t xml:space="preserve">Hariharan G N</t>
  </si>
  <si>
    <t xml:space="preserve">Shear wave velocity measurement from different approaches in the same site and its effects on seismic site characterization on shallow bedrock region</t>
  </si>
  <si>
    <t xml:space="preserve">Anbazhagan Panjamani</t>
  </si>
  <si>
    <t xml:space="preserve">A novel CPT-based seismic tomographic system for geotechnical applications</t>
  </si>
  <si>
    <t xml:space="preserve">U. Koedel, T. Fechner, L. Karl; S. Mackens</t>
  </si>
  <si>
    <t xml:space="preserve">7/2. Geophysics</t>
  </si>
  <si>
    <t xml:space="preserve">Wave Propagation Around a Subsurface Cavity –  Model Tests and Complementary DEM Simulations</t>
  </si>
  <si>
    <t xml:space="preserve">Masahide Otsubo, Yusuke Nakata, Umair  Ali, Reiko Kuwano</t>
  </si>
  <si>
    <t xml:space="preserve">Limitations of the Multichannel Analysis of Surface Waves (MASW) Method for Subsurface Anomaly Detection</t>
  </si>
  <si>
    <t xml:space="preserve">Jodie Crocker, Joseph Vantassel, Brady Cox</t>
  </si>
  <si>
    <t xml:space="preserve">The Use of Various Geophysical Methods to Characterize the Velocity Profile of a Deep Soil Site</t>
  </si>
  <si>
    <t xml:space="preserve">john damm</t>
  </si>
  <si>
    <t xml:space="preserve">Hong Kong's marine UXO. The prevalence, burial depth, associated hazard and identification of marine UXO</t>
  </si>
  <si>
    <t xml:space="preserve">Andre Mazur, Jane Lee, Xavier Shum, Jana Schultze</t>
  </si>
  <si>
    <t xml:space="preserve">Geophysical structural exploration applications in civil engineering, tunneling and mining</t>
  </si>
  <si>
    <t xml:space="preserve">Paul Lehmann, Markus Schmidt, Thomas Richter, Michael Eidner</t>
  </si>
  <si>
    <t xml:space="preserve">Application of geophysical methods as an integral part of geotechnical site ‎characterization</t>
  </si>
  <si>
    <t xml:space="preserve">Vladi Frid, Gadi Liskevitch</t>
  </si>
  <si>
    <t xml:space="preserve">TOWARDS A SEISMOELECTRIC LAND STREAMER</t>
  </si>
  <si>
    <t xml:space="preserve">Alessandro Arato, Mario Naldi, Luisella Vai, Antonella Chiappone, Cesare Comina</t>
  </si>
  <si>
    <t xml:space="preserve">Inversion of  Electrical Resistivity Tomography (ERT) and Transient Electromagnetic (TEM) data to site characterization of PLLN Alluvial Area, VFX, N Lisbon</t>
  </si>
  <si>
    <t xml:space="preserve">Jeniffer Viegas, Pedro BaltazarSoares, Claudia Escada, Fernando Monteiro Santos, Jaime Santos, Giulio Vignoli, Francisco MartinezMoreno</t>
  </si>
  <si>
    <t xml:space="preserve">Implementation of the Forward Modeling/Downhill Simplex Method Absorption Analysis (FMDSMAA) Algorithm  </t>
  </si>
  <si>
    <t xml:space="preserve">Gerald Verbeek</t>
  </si>
  <si>
    <t xml:space="preserve">Pricking Probe (PriP) method and its applicability</t>
  </si>
  <si>
    <t xml:space="preserve">Sándor Szalai et al</t>
  </si>
  <si>
    <t xml:space="preserve">Elastic Interpretation of Unsaturated undrained Pressuremeter Tests in clays</t>
  </si>
  <si>
    <t xml:space="preserve">Jacques  MONNET, Luc Boutonnier, Dino Mahmutovic</t>
  </si>
  <si>
    <t xml:space="preserve">Excess pore water pressure distribution along the shaft of a piezocone penetrating in intact clays</t>
  </si>
  <si>
    <t xml:space="preserve">Mohammad M. Ahmadi, Mohamad Reza Khodayari</t>
  </si>
  <si>
    <t xml:space="preserve">A numerical simulation of CPT test based on a cavity expansion theory by using effective stress analysis</t>
  </si>
  <si>
    <t xml:space="preserve">Tadashi KAWAI, Toshihiro NODA, Koken JIMBA</t>
  </si>
  <si>
    <t xml:space="preserve">Numerical simualtion of cone penetration testing using a unified state parameter model for clay and sand</t>
  </si>
  <si>
    <t xml:space="preserve">Laurin Hauser, Helmut F. Schweiger</t>
  </si>
  <si>
    <t xml:space="preserve">Effect of Contact Parameters on Simulation of CPT Measurements in Granular Materials</t>
  </si>
  <si>
    <t xml:space="preserve">Ali Khosravi, Alejandro Martinez, Jason DeJong</t>
  </si>
  <si>
    <t xml:space="preserve">DEM analysis of inclined CPT in pure and structured sand grounds considering various penetrated inclinations</t>
  </si>
  <si>
    <t xml:space="preserve">Mingjing Jiang, Maoyi Niu, Fuguang Zhang</t>
  </si>
  <si>
    <t xml:space="preserve">Assessing the interpretation of a cyclic Cone Penetration Test (CPT) under saturated conditions: numerical and experimental approaches.</t>
  </si>
  <si>
    <t xml:space="preserve">Hamid Hosseini Sadrabadi, Bruno Chareyre, Christophe Dano, Luc Sibille, Pierre Riegel, Ankit Sharma</t>
  </si>
  <si>
    <t xml:space="preserve">Exploring the effect of clay permeability on CPTu metrics through numerical modelling</t>
  </si>
  <si>
    <t xml:space="preserve">Lluís Monforte, Marcos Arroyo, Antonio Gens, Josep Maria Carbonell</t>
  </si>
  <si>
    <t xml:space="preserve">Coupled models to describe total stress dissipation tests</t>
  </si>
  <si>
    <t xml:space="preserve">MARIA EMOKE IMRE</t>
  </si>
  <si>
    <t xml:space="preserve">COUPLED EULERIAN - LAGRANGIAN 3D FINITE - ELEMENT TECHNIQUE FOR ANALYSIS OF DILATOMETER TEST IN CLAY</t>
  </si>
  <si>
    <t xml:space="preserve">Vincenzo Silvestri, Ghassan Abou-Samra</t>
  </si>
  <si>
    <t xml:space="preserve">Pore pressure dissipation around driven piles-a simplified approach using the Gauss-divergence method. </t>
  </si>
  <si>
    <t xml:space="preserve">Anteneh Biru Tsegaye</t>
  </si>
  <si>
    <t xml:space="preserve">An Eulerian-based finite element approach for simulating cone-penetration tests in soft clay</t>
  </si>
  <si>
    <t xml:space="preserve">Ashraf Osman</t>
  </si>
  <si>
    <t xml:space="preserve">Taking into account in homogeneous distortion around the pressuremeter probe to determine shear modulus</t>
  </si>
  <si>
    <t xml:space="preserve">julien habert, Sebastien Burlon</t>
  </si>
  <si>
    <t xml:space="preserve">9. Dikes </t>
  </si>
  <si>
    <t xml:space="preserve">Verification and modelling of seepage control walls</t>
  </si>
  <si>
    <t xml:space="preserve">Zsombor Illés, Gábor Nagy</t>
  </si>
  <si>
    <t xml:space="preserve">Delineation of uncontrolled seepage pathway within an earth dam using geoelectrical methods</t>
  </si>
  <si>
    <t xml:space="preserve">Frederick Owusu-Nimo, Clement  Derry</t>
  </si>
  <si>
    <t xml:space="preserve">Seepage analysis concerning factors of sand boils in flood at Kita River</t>
  </si>
  <si>
    <t xml:space="preserve">Masanori Ishihara, Tetsuya Sasaki</t>
  </si>
  <si>
    <t xml:space="preserve">K10</t>
  </si>
  <si>
    <t xml:space="preserve">Several cases of backward erosion/liquefaction piping from Hungary</t>
  </si>
  <si>
    <t xml:space="preserve">E. Imre, E. Koch, L. Nagy and Zs. Illés and Zs. Hortobágyi, D. Barreto</t>
  </si>
  <si>
    <t xml:space="preserve">The use of CPT to evaluate the properties of a compacted embankment</t>
  </si>
  <si>
    <t xml:space="preserve">Arthur Pinheiro, Fernando Danziger, Graziella Maria Faquim Jannuzzi, Renato Goldbach</t>
  </si>
  <si>
    <t xml:space="preserve">Integrated geophysicalgeotechnical investigation of shallow sections of river Danube, Hungary</t>
  </si>
  <si>
    <t xml:space="preserve">Tamas Toth, Sándor Baranya, János Szendefy, Zoltán Hámori, Gergely Török, Miklós Kóbor</t>
  </si>
  <si>
    <t xml:space="preserve">Impact of shear strength reduction of the soil  geogrid interface to the stability of an embankment</t>
  </si>
  <si>
    <t xml:space="preserve">Jakub Stacho, Monika Sulovska</t>
  </si>
  <si>
    <t xml:space="preserve">Geophysical investigations used in the seismic revaluation of the Farneto del Principe dam</t>
  </si>
  <si>
    <t xml:space="preserve">Gianluca Regina, Ernesto Ausilio, Giovanni Dente, Paolo Zimmaro</t>
  </si>
  <si>
    <t xml:space="preserve">Geophysical and geotechnical characterisation of small earth dams in the Piedmont region for seismic risk assessment</t>
  </si>
  <si>
    <t xml:space="preserve">Renato Cosentini, Federico Passeri, Sebastiano Foti</t>
  </si>
  <si>
    <t xml:space="preserve"> Investigation of the relationship between fluvial topography and the factors associated with the occurrence of liquefaction</t>
  </si>
  <si>
    <t xml:space="preserve">KITAZAWA MASASHI, Tadashi Hara, Noboru Nakajima</t>
  </si>
  <si>
    <t xml:space="preserve">Evaluation of liquefaction probability of earthfill dam over next 50 years using geostatistical method based on CPTU</t>
  </si>
  <si>
    <t xml:space="preserve">Kazunari Imaide, Shin-ichi Nishimura, Toshifumi Shibata, Takayuki Shuku</t>
  </si>
  <si>
    <t xml:space="preserve">The Importance of Investing in Site Characterization in a Dam Project to Avoid Impending Losses</t>
  </si>
  <si>
    <t xml:space="preserve">Andhika Sahadewa, Haris Setyawan, Mahdi Tanjung, Aprianto Indrawan, Ridwan Budi</t>
  </si>
  <si>
    <t xml:space="preserve">Geotechnical stability analyses of embankment dam systems and assessment of the current design criteria</t>
  </si>
  <si>
    <t xml:space="preserve">Mehrad Kamalzare, Hector Marquez</t>
  </si>
  <si>
    <t xml:space="preserve">OBTAINING THE STATE PARAMETER FROM SCPTU DATA FOR LIQUEFACTION ASSESSMENT IN ALLUVIAL DEPOSITS IN PORTUGAL</t>
  </si>
  <si>
    <t xml:space="preserve">Antonio Viana da Fonseca, Fausto Gómez, Cristiana  Ferreira, Diana Cordeiro</t>
  </si>
  <si>
    <t xml:space="preserve">Enhanced liquefaction susceptibility evaluation of Lisbon sands from SPT and CPTu tests: integration of laboratory-measured fines content</t>
  </si>
  <si>
    <t xml:space="preserve">Catarina Ramos, Cristiana  Ferreira, Fausto Gómez, Antonio Viana da Fonseca</t>
  </si>
  <si>
    <t xml:space="preserve">COMPARISON OF LIQUEFACTION SUCEPTIBILITY ASSESSED BY VARIOUS IN-SITU TEST METHODS</t>
  </si>
  <si>
    <t xml:space="preserve">Janko Logar, Aleš Oblak</t>
  </si>
  <si>
    <t xml:space="preserve">Equivalent Soil Profiles: CPTu-based soil classification for LIQUEFACT</t>
  </si>
  <si>
    <t xml:space="preserve">Cyclic pressuremeter tests with pore pressure measurements, application to CSR evaluation</t>
  </si>
  <si>
    <t xml:space="preserve">Philippe REIFFSTECK, Panagiotis Giorgios Karagiannopoulos, Michael Peronne, Jean Benoît, Quang Huy Dang</t>
  </si>
  <si>
    <t xml:space="preserve">Estimation for coefficient of subgrade reaction in seismic design of steel piles using forced vibration test of sheet pile</t>
  </si>
  <si>
    <t xml:space="preserve">Akiyoshi Kamura, Motoki Kazama</t>
  </si>
  <si>
    <t xml:space="preserve">Evaluation of the Dynamic Cone Penetration Test (DPT) for Liquefaction Triggering at Gravel Sites in Italy and Alaska</t>
  </si>
  <si>
    <t xml:space="preserve">Kyle Rollins, Sara Amoroso</t>
  </si>
  <si>
    <t xml:space="preserve">Development of a liquefaction risk assessment methodology using an instrumented lightweight dynamic penetrometer: calibration chamber tests</t>
  </si>
  <si>
    <t xml:space="preserve">Sebastian Lopez, Jean Canou, Jean Calude Dupla, Miguel Angel  BENZ NAVARRETE</t>
  </si>
  <si>
    <t xml:space="preserve">Evaluation of the Shear Stress Reduction Factor for the Liquefaction Potential in the Catania Area (Italy)</t>
  </si>
  <si>
    <t xml:space="preserve">Salvatore Grasso, Maria Rossella Massimino, Maria Stella Sammito</t>
  </si>
  <si>
    <t xml:space="preserve">Evaluation of soil liquefaction resistance with variable energy dynamic penetration test, PANDA®: state of the art</t>
  </si>
  <si>
    <t xml:space="preserve">Post-liquefaction behaviors based on in-situ investigations after earthquake</t>
  </si>
  <si>
    <t xml:space="preserve">Hiroshi Nakazawa, Tadashi Hara, Daisuke Suetsugu, KITAZAWA MASASHI</t>
  </si>
  <si>
    <t xml:space="preserve">11/1. Case studies (design,railway,liquefaction)</t>
  </si>
  <si>
    <t xml:space="preserve">Monaco, Gottardi</t>
  </si>
  <si>
    <t xml:space="preserve">Deformation analysis of soft subsoil improved by stone columns for foundation of a tank</t>
  </si>
  <si>
    <t xml:space="preserve">Monika Sulovska, Jakub Stacho</t>
  </si>
  <si>
    <t xml:space="preserve">MinimalImpact Site Characterisation for Mining and Nuclear Infrastructure Development</t>
  </si>
  <si>
    <t xml:space="preserve">Rod EDDIES, David Kilcoyne, Laurent Metral, Tim Nixon</t>
  </si>
  <si>
    <t xml:space="preserve">Prediction of Settlement of High Court Building, Kolkata using Flat Dilatometer A Case study</t>
  </si>
  <si>
    <t xml:space="preserve">Saptarshi  Nandi, Abhipriya  Halder, Satyendra  Mittal , Sivakumar Babu G L, Kaushik  Bandyopadhyay</t>
  </si>
  <si>
    <t xml:space="preserve">NUMERICAL SIMULATION AND GEOTECHNICAL MONITORING RESULTS OF A DEEP EXCAVATION – CASE STUDY</t>
  </si>
  <si>
    <t xml:space="preserve">Alexandra Alisa Gaina, Ion Raileanu, Tudor Stanciu</t>
  </si>
  <si>
    <t xml:space="preserve">Geological and Geotechnical Characterization for the Rehabilitation of the NorthSouth Philippine Railway System  </t>
  </si>
  <si>
    <t xml:space="preserve">Roy Anthony Luna</t>
  </si>
  <si>
    <t xml:space="preserve">TRENCHMIX technology as the answer in the railways modernization problems.</t>
  </si>
  <si>
    <t xml:space="preserve">Izabela Nitka, Urszula Tomczak</t>
  </si>
  <si>
    <t xml:space="preserve">Case Study of Liquefaction Mitigation By Compaction Grouting</t>
  </si>
  <si>
    <t xml:space="preserve">Fred Yi</t>
  </si>
  <si>
    <t xml:space="preserve">LIQUEFACTION ASSESSMENT TROUGH SCPTU AND DMT TESTS: AVEIRO CASE STUDY</t>
  </si>
  <si>
    <t xml:space="preserve">Diana Cordeiro, Antonio Viana da Fonseca, Cristiana  Ferreira, Fausto Gómez, Carlos Rodrigues</t>
  </si>
  <si>
    <t xml:space="preserve">Geophysical Characterization and Seismic Hazard Analysis for the Proposed Metro Manila Subway  </t>
  </si>
  <si>
    <t xml:space="preserve">Roy Anthony Luna, Patrick Adrian Selda, Regine Chloe Albea</t>
  </si>
  <si>
    <t xml:space="preserve">Geohazard and Geotechnical Assessment for Reclamation Projects in the Philippines</t>
  </si>
  <si>
    <t xml:space="preserve">Roy Anthony Luna, Edgardo Kasilag, Gian Reyes, Rodgie Cabungcal</t>
  </si>
  <si>
    <t xml:space="preserve">Reliability and Risk Analysis of Micropile Bearing Capacity Based on SPT Variability: Case Study</t>
  </si>
  <si>
    <t xml:space="preserve">Luiz Felipe Goulart Fiscina, Paulo José Rocha de Albuquerque, Jean Rodrigo Garcia</t>
  </si>
  <si>
    <t xml:space="preserve">Site characterization for assessment of seismic vulnerability of ancient buildings in the centre of Macerata (Italy)</t>
  </si>
  <si>
    <t xml:space="preserve">Paola Monaco, Gianfranco Totani, Giovanni Bosco, Ferdinando Totani</t>
  </si>
  <si>
    <t xml:space="preserve">11/2. Case studies (slopes, cavities, crossings)</t>
  </si>
  <si>
    <t xml:space="preserve">Site investigation and characterisation of the slope stability at the Drachenfels, Germany</t>
  </si>
  <si>
    <t xml:space="preserve">Volker Eitner, Dominik Johann, Ferdinand Stoelben, Roland Strauss</t>
  </si>
  <si>
    <t xml:space="preserve">Specific slope stability study of Aomar region—Characterization and proposal of reinforcement measures</t>
  </si>
  <si>
    <t xml:space="preserve">tawfiq boufrina</t>
  </si>
  <si>
    <t xml:space="preserve">Numerical modelling of soil nailing combined with flexible facing for slope stabilization</t>
  </si>
  <si>
    <t xml:space="preserve">Julian Lehn, Ernö Biczók</t>
  </si>
  <si>
    <t xml:space="preserve">On-site Monitoring Surveys and Investigations of Subsurface Cavity  for Effective Road Cave-in Prevention</t>
  </si>
  <si>
    <t xml:space="preserve">Ryoko SERA, Masatoshi OKAMURA, Hiromitsu NISHIYAMA, Masahiko HARIGAYA, Reiko Kuwano</t>
  </si>
  <si>
    <t xml:space="preserve">Exploration and stability analysis of underground cavities of urban areas</t>
  </si>
  <si>
    <t xml:space="preserve">Jalal Zenah, Péter Görög, Bernadetta Pasierb</t>
  </si>
  <si>
    <t xml:space="preserve">Methodology for Cavity Detection under Multi-level Buildings in the Karstic Island of Boracay, Philippines</t>
  </si>
  <si>
    <t xml:space="preserve">Jose Carlo Eric Santos</t>
  </si>
  <si>
    <t xml:space="preserve">The use of the seismic flat dilatometer for soil characterisation and geotechnical design of a fjord crossing</t>
  </si>
  <si>
    <t xml:space="preserve">Anna Wudzka, Francesco Petrella, Kathrine Rive</t>
  </si>
  <si>
    <t xml:space="preserve">Site investigation for crossing a river in constraint conditions</t>
  </si>
  <si>
    <t xml:space="preserve">Walter Steiner</t>
  </si>
  <si>
    <t xml:space="preserve">Settlement and tilt of largescale bridge piers based on site characterization and monitoring</t>
  </si>
  <si>
    <t xml:space="preserve">Jørgen S.  Steenfelt </t>
  </si>
  <si>
    <t xml:space="preserve">Assessment of FineGrained Sediment Properties From SatelliteBased Imagery</t>
  </si>
  <si>
    <t xml:space="preserve">Julie Paprocki, Nina Stark, Hans Graber</t>
  </si>
  <si>
    <t xml:space="preserve">Site characterization and mitigation of the coastal risks: the southern Sicily and the Maltese islands</t>
  </si>
  <si>
    <t xml:space="preserve">Valentina Lentini, Emanuele Colica, Sebastiano D’amico, Pauline Galea, Francesco Castelli</t>
  </si>
  <si>
    <t xml:space="preserve">12. Environmental Engineering </t>
  </si>
  <si>
    <t xml:space="preserve">Singh</t>
  </si>
  <si>
    <t xml:space="preserve">Estimation Analysis of Lateritic Soils Properties from SPT and DMT </t>
  </si>
  <si>
    <t xml:space="preserve">Fernando Monteiro, Renato Pinto da Cunha, Cristhian Bolanos, Marcos Aguiar</t>
  </si>
  <si>
    <t xml:space="preserve">Laboratory-based method to quantify pumice contents of volcanic deposits</t>
  </si>
  <si>
    <t xml:space="preserve">Rolando Orense</t>
  </si>
  <si>
    <t xml:space="preserve">Deformation Behavior of Volcanic Sandy Soil Shirasu by Elastoplastic Constitutive Model</t>
  </si>
  <si>
    <t xml:space="preserve">Mizuki Hira</t>
  </si>
  <si>
    <t xml:space="preserve">CPTu and SDMT on the characterization of a tropical soil site</t>
  </si>
  <si>
    <t xml:space="preserve">Breno  Rocha, Heraldo  Giacheti</t>
  </si>
  <si>
    <t xml:space="preserve">The morphology and hydrocollapse behaviour of loess-like deposits in Mount Moorosi, Lesotho</t>
  </si>
  <si>
    <t xml:space="preserve">MONICA DAMANE</t>
  </si>
  <si>
    <t xml:space="preserve">Behaviour of Portuguese granitic residual soils represented in DMT and CPTu soil behaviour type (SBT) charts</t>
  </si>
  <si>
    <t xml:space="preserve">Nuno Bravo de Cruz</t>
  </si>
  <si>
    <t xml:space="preserve">Field Investigation on a Sinkhole Developed in the Loose Volcanic Ground</t>
  </si>
  <si>
    <t xml:space="preserve">Reiko Kuwano, Naoto Kominami, Masahide Otsubo, Itsuki Sato, Jiro Kuwano</t>
  </si>
  <si>
    <t xml:space="preserve">Influence of Pore Air Pressure and Contractancy on the Shear Behavior of Extremely loose Volcanic Soils causing Slope Disasters.</t>
  </si>
  <si>
    <t xml:space="preserve">ITSUKI SATO, Reiko Kuwano</t>
  </si>
  <si>
    <t xml:space="preserve">In situ testing on shallow landslide scars of natural Shirasu slopes covered by volcanic ash and pumice fall</t>
  </si>
  <si>
    <t xml:space="preserve">Kentaro Yamamoto</t>
  </si>
  <si>
    <t xml:space="preserve">Investigation on Slope Failure Caused by the 2018 Northern Kyushu Torrential Rainfall, Japan </t>
  </si>
  <si>
    <t xml:space="preserve">Takashi  Fujishiro, Hemanta Hazarika</t>
  </si>
  <si>
    <t xml:space="preserve">RECONNAISSANCE SURVEY ON EARTHQUAKEINDUCED FAILURES OF GROUND COMPOSED OF VOLCANIC MATERIALS IN HOKKAIDO, JAPAN, DURING THE 2018 IBURITOBU EARTHQUAKE OF Mw=6.6</t>
  </si>
  <si>
    <t xml:space="preserve">Ikuo Towhata, Takashi Hosoya, Mitsuyoshi Ikeda</t>
  </si>
  <si>
    <t xml:space="preserve">Evaluation of Soil Interaction with Laterally Loaded Minipiles using Optic Fibre</t>
  </si>
  <si>
    <t xml:space="preserve">Sanchari Mondal, Chin Fung Tsang, Amirhassan Mehdizadeh, Mahdi M Disfani</t>
  </si>
  <si>
    <t xml:space="preserve">AN ASSESSMENT ON RELIABILITY OF SPT DATA IN DETERMINING BEARING CAPACITY OF PILE INSTALLED INTO COHESIVE SOIL</t>
  </si>
  <si>
    <t xml:space="preserve">Tham Duong, Manh Nhu Truong</t>
  </si>
  <si>
    <t xml:space="preserve">Pressuremeter based methods to predict the behaviour of micropiles and grouted anchors</t>
  </si>
  <si>
    <t xml:space="preserve">julien habert, Antoine Guimond, Fahd Cuira</t>
  </si>
  <si>
    <t xml:space="preserve">COMPARATIVE ASSESSMENT OF METHODS TO PREDICT THE BEARING CAPACITY OF CONTINUOUS FLIGHT AUGER PILES</t>
  </si>
  <si>
    <t xml:space="preserve">Claver Pinheiro, Rubens Alves, Alfran Moura</t>
  </si>
  <si>
    <t xml:space="preserve">Normalized py analysis method for laterally loaded piles in sand based on CPT results</t>
  </si>
  <si>
    <t xml:space="preserve">Garam Kim, Incheol Kim, Jiyoung Lee, Junhwan Lee</t>
  </si>
  <si>
    <t xml:space="preserve">CPT based estimation of driven timber pile capacities</t>
  </si>
  <si>
    <t xml:space="preserve">Marco Holtrigter</t>
  </si>
  <si>
    <t xml:space="preserve">Design charts for CFA, Bored and Franki Piles using CPTU data</t>
  </si>
  <si>
    <t xml:space="preserve">E Imre V Szabó A Mahler</t>
  </si>
  <si>
    <t xml:space="preserve">Pile capacity in calcareous high plasticity clay</t>
  </si>
  <si>
    <t xml:space="preserve">Adrienn Nepusz</t>
  </si>
  <si>
    <t xml:space="preserve">Implication of Spatial Variability on the Design of Piles in Liquefiable Soils</t>
  </si>
  <si>
    <t xml:space="preserve">Ahmad Kahiel, Salah Sadek, Shadi Najjar</t>
  </si>
  <si>
    <t xml:space="preserve">Drilling Performance Prediction For Screwed Displacement Piles Based On CPT Testing</t>
  </si>
  <si>
    <t xml:space="preserve">Daniel Borbely, Attila Szepesházi, Ferenc Scheuring</t>
  </si>
  <si>
    <t xml:space="preserve">In situ testing in lowmedium density structured chalk</t>
  </si>
  <si>
    <t xml:space="preserve">Róisín Buckley, Richard Jardine, Stavroula Kontoe</t>
  </si>
  <si>
    <t xml:space="preserve">Analysis of influence factors on thermal conductivity of mucky silty clay in Nanjing floodplain based on thermal probe test</t>
  </si>
  <si>
    <t xml:space="preserve">Xiaoyan Liu, Guojun Cai, Songyu Liu, Lulu Liu</t>
  </si>
  <si>
    <t xml:space="preserve">Comparison of different methods for measuring thermal properties of soil: review on laboratory, insitu and numerical modeling methods</t>
  </si>
  <si>
    <t xml:space="preserve">Hamed Hoseinimighani, Janos Szendefy</t>
  </si>
  <si>
    <t xml:space="preserve">14. Rock </t>
  </si>
  <si>
    <t xml:space="preserve">Fracture system characterization by Pressure Probe</t>
  </si>
  <si>
    <t xml:space="preserve">Sándor Szalai</t>
  </si>
  <si>
    <t xml:space="preserve">Comparison of Rockfall Models Using Photogrammetry to Data from an Experimental Smart Rock</t>
  </si>
  <si>
    <t xml:space="preserve">Corinne Disenhof, jean Benoit, Artur Apostolov, Krystle Pelham, Neil Olson</t>
  </si>
  <si>
    <t xml:space="preserve">Study of the rock masses’ fracture status through OPTV (Borehole Digital Optical Televiewer)</t>
  </si>
  <si>
    <t xml:space="preserve">Marco Berlinghieri, Orlando Pandolfi</t>
  </si>
  <si>
    <t xml:space="preserve">Topographic Changes in Real-scale Debris-flow Experiment using Terrestrial LiDAR</t>
  </si>
  <si>
    <t xml:space="preserve">Chan-Young Yune, Kyoung-Jea Jun</t>
  </si>
  <si>
    <t xml:space="preserve">Detailed site effect estimation using Bayesian multi-level modeling of earthquake strong-motion amplitudes and uncertainties </t>
  </si>
  <si>
    <t xml:space="preserve">Sahar Rahpeyma, Benedikt Halldórsson, Birgir Hrafnkelsson</t>
  </si>
  <si>
    <t xml:space="preserve">Discernment of layers in heterogeneous rock masses using Terrestrial Laser Scanning intensity</t>
  </si>
  <si>
    <t xml:space="preserve">The effect of CO2 injection on caprock permeability in deep saline aquifers</t>
  </si>
  <si>
    <t xml:space="preserve">Dinesha Wanigarathna Jayasekara, Ranjith Pathegama Gamage</t>
  </si>
  <si>
    <t xml:space="preserve">Application of GISbased neural network models for subsurface stratification</t>
  </si>
  <si>
    <t xml:space="preserve">Mingi Kim, Choong-Ki  Chung</t>
  </si>
  <si>
    <t xml:space="preserve">Engineering application of smart slope stability insitu and remote monitoring methods in lignite opencast mine</t>
  </si>
  <si>
    <t xml:space="preserve">Zbigniew Bednareczyk</t>
  </si>
  <si>
    <t xml:space="preserve">Geophysical investigation on recultivated opencast mining areas</t>
  </si>
  <si>
    <t xml:space="preserve">Zsolt Prónay, Endre Törös, Péter Nagy, Csaba Hegymegi</t>
  </si>
  <si>
    <t xml:space="preserve">Combined geophysicalgeotechnical investigation of a land slide surface of a recultivated openhole mine</t>
  </si>
  <si>
    <t xml:space="preserve">Tamas Toth, Csaba Petik, Péter Filipszki, Viktor Németh, Tivadar Szabó</t>
  </si>
  <si>
    <t xml:space="preserve">Application of CPT to investigation of abandoned shallow coal workings, and their remediation by grouting</t>
  </si>
  <si>
    <t xml:space="preserve">Stephen Fityus</t>
  </si>
  <si>
    <t xml:space="preserve">15.Quality control</t>
  </si>
  <si>
    <t xml:space="preserve">Evaluation of the compaction effect from deep vibro compaction using the seismic cone penetration test</t>
  </si>
  <si>
    <t xml:space="preserve">Peter Nagy</t>
  </si>
  <si>
    <t xml:space="preserve">Geostatisticsbased Spatial Quality Control of Vacuum Preloading in Soft Clays</t>
  </si>
  <si>
    <t xml:space="preserve">Wenzong Gong, Haifeng Zou, Limin Zhang, Guojun Cai</t>
  </si>
  <si>
    <t xml:space="preserve">KIM – A METHOD TO ESTIMATE THE RELATIVE DENSITY OF CALCAREOUS SANDS</t>
  </si>
  <si>
    <t xml:space="preserve">Franz Tschuchnigg</t>
  </si>
  <si>
    <t xml:space="preserve">Qualification criteria for operators and enterprises performing ground investigation</t>
  </si>
  <si>
    <t xml:space="preserve">Volker Eitner, Ferdinand Stoelben</t>
  </si>
  <si>
    <t xml:space="preserve">Evaluation of vibrocompaction for liquefaction mitigation based on CPTU data</t>
  </si>
  <si>
    <t xml:space="preserve">WEI DUAN, Guojun Cai, Songyu Liu, Ruifeng Chen, Anand J. Puppala</t>
  </si>
  <si>
    <t xml:space="preserve">Assessing the quality of compaction of clay liner using electrical resistivity measurements</t>
  </si>
  <si>
    <t xml:space="preserve">Frederick Owusu-Nimo, Mohammed Shamudeen</t>
  </si>
  <si>
    <t xml:space="preserve">Measurement of Strength Gain in Presumpscot Formation Clay using In Situ Vane Shear Testing</t>
  </si>
  <si>
    <t xml:space="preserve">Stephen Rabasca, jean Benoit</t>
  </si>
  <si>
    <t xml:space="preserve">Correlation study between DCP and CBR of typical soils from Natal/RN, Brazil as an instrument for in situ technological control</t>
  </si>
  <si>
    <t xml:space="preserve">Bruma Morganna Mendonca de Souza, Lucas Fernandes, Guilherme de Oliveira Souza, Osvaldo Freitas Neto</t>
  </si>
  <si>
    <t xml:space="preserve">Measurements of longterm strength changes due to cyclic loading in Gulf of Mexico clay</t>
  </si>
  <si>
    <t xml:space="preserve">Bruma Morganna Mendonca de Souza, Lucas Fernandes, Osvaldo Freitas Neto, Olavo Junior</t>
  </si>
  <si>
    <t xml:space="preserve">DMT tests for compaction control purpose</t>
  </si>
  <si>
    <t xml:space="preserve">marcelo penna, Anderson Diego Dárdis de Macedo, Gustavo Prado Guerra, Antônio Sérgio De Pietro Damasco Penna</t>
  </si>
  <si>
    <t xml:space="preserve">Development of a sitespecific correlation for the verification of relative density of dredged reclamation sand fill using CPT results</t>
  </si>
  <si>
    <t xml:space="preserve">Natalie Murphy, KrystleRae Biram, Scott Fidler</t>
  </si>
  <si>
    <t xml:space="preserve">Influence of Compaction on Material Behavior Index from CPT for carbonate sands</t>
  </si>
  <si>
    <t xml:space="preserve">Patrick Mengé, Mathijs Maes</t>
  </si>
  <si>
    <t xml:space="preserve">The importance of fundamental soil sampling method</t>
  </si>
  <si>
    <t xml:space="preserve">Fusao Rito</t>
  </si>
  <si>
    <t xml:space="preserve">Use of shear wave velocity and suction for the assessment of sample disturbance in low plasticity clays</t>
  </si>
  <si>
    <t xml:space="preserve">Mike  Long</t>
  </si>
  <si>
    <t xml:space="preserve">Undisturbed sampling of non-cohesive soils by drilling</t>
  </si>
  <si>
    <t xml:space="preserve">Volker Eitner, Ferdinand Stoelben, Jean-Robert Courivaud</t>
  </si>
  <si>
    <t xml:space="preserve">A+ sampler for natural fine soils</t>
  </si>
  <si>
    <t xml:space="preserve">Philippe REIFFSTECK, Franck Pilnière, Gilles Desanneaux, Fabrice Jadé</t>
  </si>
  <si>
    <t xml:space="preserve">NOVEL SAMPLING TECHNIQUES FOR COLLECTING HIGH-QUALITY SAMPLES: PORTUGUESE EXPERIENCE IN LIQUEFIABLE SOILS</t>
  </si>
  <si>
    <t xml:space="preserve">Fausto Gómez, Antonio Viana da Fonseca, Cristiana  Ferreira, Catarina Ramos, Diana Cordeiro</t>
  </si>
  <si>
    <t xml:space="preserve">Effects of waxing on sample quality in soft soils</t>
  </si>
  <si>
    <t xml:space="preserve">Jubert  Pineda, Kaiwen Ouyang, Laxmi  Prasad Suwal, Scott Sloan</t>
  </si>
  <si>
    <t xml:space="preserve">Mesure of the water pressure during the pressuremeter test in a calibration chamber-physical and numerical approach</t>
  </si>
  <si>
    <t xml:space="preserve">Philippe REIFFSTECK, Panagiotis Giorgios Karagiannopoulos, Michael Peronne</t>
  </si>
  <si>
    <t xml:space="preserve">PSEUDO-ABNORMAL PHENOMENON OF THE CPT PENETROMETER COOLING </t>
  </si>
  <si>
    <t xml:space="preserve">Oleg ISAEV</t>
  </si>
  <si>
    <t xml:space="preserve">Development of a site-specific correlation for the verification of relative density of dredged reclamation sand fill using CPT results</t>
  </si>
  <si>
    <t xml:space="preserve">Natalie Murphy, Krystle-Rae Biram, Scott Fidler</t>
  </si>
  <si>
    <t xml:space="preserve">Commissioning of a Large Calibration Chamber for Cone Penetration Test in Silty Sands and tailings</t>
  </si>
  <si>
    <t xml:space="preserve">Wei Liu, Audrius Azubalis, Mason Ghafghazi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</si>
</sst>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yyyy/mm/dd"/>
    <numFmt numFmtId="166" formatCode="[$-F400]h:mm:ss\ AM/PM"/>
    <numFmt numFmtId="167" formatCode="General"/>
  </numFmts>
  <fonts count="1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color rgb="FF000000"/>
      <name val="Calibri"/>
      <family val="2"/>
      <charset val="238"/>
    </font>
    <font>
      <b val="true"/>
      <sz val="11"/>
      <color rgb="FF0070C0"/>
      <name val="Calibri"/>
      <family val="2"/>
      <charset val="238"/>
    </font>
    <font>
      <b val="true"/>
      <sz val="11"/>
      <color rgb="FFFF0000"/>
      <name val="Calibri"/>
      <family val="2"/>
      <charset val="238"/>
    </font>
    <font>
      <b val="true"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2F2F2"/>
        <bgColor rgb="FFFDEADA"/>
      </patternFill>
    </fill>
    <fill>
      <patternFill patternType="solid">
        <fgColor rgb="FFC3D69B"/>
        <bgColor rgb="FFC4BD97"/>
      </patternFill>
    </fill>
    <fill>
      <patternFill patternType="solid">
        <fgColor rgb="FFFFFF00"/>
        <bgColor rgb="FFFFFF00"/>
      </patternFill>
    </fill>
    <fill>
      <patternFill patternType="solid">
        <fgColor rgb="FFCCC1DA"/>
        <bgColor rgb="FFC4BD97"/>
      </patternFill>
    </fill>
    <fill>
      <patternFill patternType="solid">
        <fgColor rgb="FFFDEADA"/>
        <bgColor rgb="FFF2F2F2"/>
      </patternFill>
    </fill>
    <fill>
      <patternFill patternType="solid">
        <fgColor rgb="FFB7DEE8"/>
        <bgColor rgb="FFCCC1DA"/>
      </patternFill>
    </fill>
    <fill>
      <patternFill patternType="solid">
        <fgColor rgb="FF8EB4E3"/>
        <bgColor rgb="FF9999FF"/>
      </patternFill>
    </fill>
    <fill>
      <patternFill patternType="solid">
        <fgColor rgb="FFC4BD97"/>
        <bgColor rgb="FFC3D69B"/>
      </patternFill>
    </fill>
    <fill>
      <patternFill patternType="solid">
        <fgColor rgb="FFFF3838"/>
        <bgColor rgb="FFFF0000"/>
      </patternFill>
    </fill>
    <fill>
      <patternFill patternType="solid">
        <fgColor rgb="FFD99694"/>
        <bgColor rgb="FFFF99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right" vertical="center" textRotation="90" wrapText="false" indent="0" shrinkToFit="false"/>
      <protection locked="true" hidden="false"/>
    </xf>
    <xf numFmtId="164" fontId="0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DEADA"/>
      <rgbColor rgb="FFCCFFFF"/>
      <rgbColor rgb="FF660066"/>
      <rgbColor rgb="FFD99694"/>
      <rgbColor rgb="FF0070C0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C3D69B"/>
      <rgbColor rgb="FF3366FF"/>
      <rgbColor rgb="FF33CCCC"/>
      <rgbColor rgb="FF99CC00"/>
      <rgbColor rgb="FFFFCC00"/>
      <rgbColor rgb="FFFF9900"/>
      <rgbColor rgb="FFFF3838"/>
      <rgbColor rgb="FF666699"/>
      <rgbColor rgb="FFC4BD9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Q719"/>
  <sheetViews>
    <sheetView showFormulas="false" showGridLines="true" showRowColHeaders="true" showZeros="true" rightToLeft="false" tabSelected="true" showOutlineSymbols="true" defaultGridColor="true" view="normal" topLeftCell="A83" colorId="64" zoomScale="80" zoomScaleNormal="80" zoomScalePageLayoutView="100" workbookViewId="0">
      <selection pane="topLeft" activeCell="K104" activeCellId="0" sqref="K104"/>
    </sheetView>
  </sheetViews>
  <sheetFormatPr defaultColWidth="9.15625" defaultRowHeight="15.75" zeroHeight="false" outlineLevelRow="0" outlineLevelCol="0"/>
  <cols>
    <col collapsed="false" customWidth="true" hidden="false" outlineLevel="0" max="1" min="1" style="1" width="16.57"/>
    <col collapsed="false" customWidth="true" hidden="false" outlineLevel="0" max="2" min="2" style="1" width="14.01"/>
    <col collapsed="false" customWidth="true" hidden="false" outlineLevel="0" max="3" min="3" style="2" width="16.57"/>
    <col collapsed="false" customWidth="true" hidden="false" outlineLevel="0" max="14" min="4" style="2" width="12.71"/>
    <col collapsed="false" customWidth="true" hidden="false" outlineLevel="0" max="35" min="15" style="2" width="16.42"/>
    <col collapsed="false" customWidth="false" hidden="false" outlineLevel="0" max="45" min="36" style="1" width="9.14"/>
    <col collapsed="false" customWidth="true" hidden="false" outlineLevel="0" max="46" min="46" style="1" width="14.01"/>
    <col collapsed="false" customWidth="false" hidden="false" outlineLevel="0" max="1024" min="47" style="1" width="9.14"/>
  </cols>
  <sheetData>
    <row r="1" customFormat="false" ht="15.75" hidden="false" customHeight="false" outlineLevel="0" collapsed="false">
      <c r="Y1" s="1"/>
      <c r="Z1" s="1"/>
      <c r="AA1" s="1"/>
    </row>
    <row r="2" s="1" customFormat="true" ht="15.75" hidden="false" customHeight="false" outlineLevel="0" collapsed="false">
      <c r="A2" s="3" t="s">
        <v>0</v>
      </c>
      <c r="B2" s="4" t="n">
        <v>44465</v>
      </c>
      <c r="C2" s="5" t="n">
        <v>44466</v>
      </c>
      <c r="D2" s="5"/>
      <c r="E2" s="5"/>
      <c r="F2" s="5"/>
      <c r="G2" s="5" t="n">
        <v>44467</v>
      </c>
      <c r="H2" s="5"/>
      <c r="I2" s="5"/>
      <c r="J2" s="5"/>
      <c r="K2" s="5" t="n">
        <v>44468</v>
      </c>
      <c r="L2" s="5"/>
      <c r="M2" s="5"/>
      <c r="N2" s="5"/>
      <c r="O2" s="5" t="n">
        <v>44469</v>
      </c>
      <c r="P2" s="6"/>
      <c r="Q2" s="6"/>
      <c r="R2" s="6"/>
      <c r="S2" s="6"/>
      <c r="T2" s="6"/>
      <c r="U2" s="6"/>
      <c r="V2" s="6"/>
      <c r="W2" s="6"/>
      <c r="X2" s="6"/>
      <c r="AB2" s="6"/>
      <c r="AC2" s="6"/>
      <c r="AD2" s="6"/>
      <c r="AE2" s="6"/>
      <c r="AF2" s="6"/>
      <c r="AG2" s="6"/>
      <c r="AH2" s="6"/>
      <c r="AI2" s="6"/>
    </row>
    <row r="3" s="1" customFormat="true" ht="15.75" hidden="false" customHeight="false" outlineLevel="0" collapsed="false">
      <c r="A3" s="3"/>
      <c r="B3" s="3" t="s">
        <v>1</v>
      </c>
      <c r="C3" s="7" t="s">
        <v>2</v>
      </c>
      <c r="D3" s="7"/>
      <c r="E3" s="7"/>
      <c r="F3" s="7"/>
      <c r="G3" s="7" t="s">
        <v>3</v>
      </c>
      <c r="H3" s="7"/>
      <c r="I3" s="7"/>
      <c r="J3" s="7"/>
      <c r="K3" s="7" t="s">
        <v>4</v>
      </c>
      <c r="L3" s="7"/>
      <c r="M3" s="7"/>
      <c r="N3" s="7"/>
      <c r="O3" s="7" t="s">
        <v>5</v>
      </c>
      <c r="P3" s="8"/>
      <c r="Q3" s="8"/>
      <c r="R3" s="8"/>
      <c r="S3" s="8"/>
      <c r="T3" s="8"/>
      <c r="U3" s="8"/>
      <c r="V3" s="8"/>
      <c r="W3" s="8"/>
      <c r="X3" s="8"/>
      <c r="AB3" s="8"/>
      <c r="AC3" s="8"/>
      <c r="AD3" s="8"/>
      <c r="AE3" s="8"/>
      <c r="AF3" s="8"/>
      <c r="AG3" s="8"/>
      <c r="AH3" s="8"/>
      <c r="AI3" s="8"/>
    </row>
    <row r="4" s="15" customFormat="true" ht="15" hidden="false" customHeight="true" outlineLevel="0" collapsed="false">
      <c r="A4" s="9" t="n">
        <v>0.375</v>
      </c>
      <c r="B4" s="10" t="s">
        <v>6</v>
      </c>
      <c r="C4" s="11" t="s">
        <v>7</v>
      </c>
      <c r="D4" s="11"/>
      <c r="E4" s="11"/>
      <c r="F4" s="11"/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3" t="s">
        <v>16</v>
      </c>
      <c r="P4" s="14"/>
      <c r="X4" s="14"/>
      <c r="AB4" s="14"/>
      <c r="AC4" s="14"/>
      <c r="AD4" s="14"/>
      <c r="AE4" s="14"/>
      <c r="AF4" s="14"/>
      <c r="AG4" s="14"/>
      <c r="AH4" s="14"/>
      <c r="AI4" s="14"/>
    </row>
    <row r="5" s="15" customFormat="true" ht="15" hidden="false" customHeight="true" outlineLevel="0" collapsed="false">
      <c r="A5" s="9" t="n">
        <f aca="false">A4+1/288</f>
        <v>0.378472222222222</v>
      </c>
      <c r="B5" s="10"/>
      <c r="C5" s="11"/>
      <c r="D5" s="11"/>
      <c r="E5" s="11"/>
      <c r="F5" s="11"/>
      <c r="G5" s="12"/>
      <c r="H5" s="12"/>
      <c r="I5" s="12"/>
      <c r="J5" s="12"/>
      <c r="K5" s="12"/>
      <c r="L5" s="12"/>
      <c r="M5" s="12"/>
      <c r="N5" s="12"/>
      <c r="O5" s="13"/>
      <c r="P5" s="14"/>
      <c r="AB5" s="14"/>
      <c r="AC5" s="14"/>
      <c r="AD5" s="14"/>
      <c r="AE5" s="14"/>
      <c r="AF5" s="14"/>
      <c r="AG5" s="14"/>
      <c r="AH5" s="14"/>
      <c r="AI5" s="14"/>
    </row>
    <row r="6" s="15" customFormat="true" ht="15" hidden="false" customHeight="true" outlineLevel="0" collapsed="false">
      <c r="A6" s="9" t="n">
        <f aca="false">A5+1/288</f>
        <v>0.381944444444444</v>
      </c>
      <c r="B6" s="10"/>
      <c r="C6" s="11"/>
      <c r="D6" s="11"/>
      <c r="E6" s="11"/>
      <c r="F6" s="11"/>
      <c r="G6" s="12"/>
      <c r="H6" s="12"/>
      <c r="I6" s="12"/>
      <c r="J6" s="12"/>
      <c r="K6" s="12"/>
      <c r="L6" s="12"/>
      <c r="M6" s="12"/>
      <c r="N6" s="12"/>
      <c r="O6" s="13"/>
      <c r="P6" s="14"/>
      <c r="AB6" s="14"/>
      <c r="AC6" s="14"/>
      <c r="AD6" s="14"/>
      <c r="AE6" s="14"/>
      <c r="AF6" s="14"/>
      <c r="AG6" s="14"/>
      <c r="AH6" s="14"/>
      <c r="AI6" s="14"/>
    </row>
    <row r="7" s="15" customFormat="true" ht="15" hidden="false" customHeight="true" outlineLevel="0" collapsed="false">
      <c r="A7" s="9" t="n">
        <f aca="false">A6+1/288</f>
        <v>0.385416666666667</v>
      </c>
      <c r="B7" s="10"/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13"/>
      <c r="P7" s="14"/>
      <c r="AB7" s="14"/>
      <c r="AC7" s="14"/>
      <c r="AD7" s="14"/>
      <c r="AE7" s="14"/>
      <c r="AF7" s="14"/>
      <c r="AG7" s="14"/>
      <c r="AH7" s="14"/>
      <c r="AI7" s="14"/>
    </row>
    <row r="8" s="15" customFormat="true" ht="15" hidden="false" customHeight="true" outlineLevel="0" collapsed="false">
      <c r="A8" s="9" t="n">
        <f aca="false">A7+1/288</f>
        <v>0.388888888888889</v>
      </c>
      <c r="B8" s="10"/>
      <c r="C8" s="11"/>
      <c r="D8" s="11"/>
      <c r="E8" s="11"/>
      <c r="F8" s="11"/>
      <c r="G8" s="12"/>
      <c r="H8" s="12"/>
      <c r="I8" s="12"/>
      <c r="J8" s="12"/>
      <c r="K8" s="12"/>
      <c r="L8" s="12"/>
      <c r="M8" s="12"/>
      <c r="N8" s="12"/>
      <c r="O8" s="13"/>
      <c r="P8" s="14"/>
      <c r="AB8" s="14"/>
      <c r="AC8" s="14"/>
      <c r="AD8" s="14"/>
      <c r="AE8" s="14"/>
      <c r="AF8" s="14"/>
      <c r="AG8" s="14"/>
      <c r="AH8" s="14"/>
      <c r="AI8" s="14"/>
    </row>
    <row r="9" s="15" customFormat="true" ht="15" hidden="false" customHeight="true" outlineLevel="0" collapsed="false">
      <c r="A9" s="9" t="n">
        <f aca="false">A8+1/288</f>
        <v>0.392361111111111</v>
      </c>
      <c r="B9" s="10"/>
      <c r="C9" s="11"/>
      <c r="D9" s="11"/>
      <c r="E9" s="11"/>
      <c r="F9" s="11"/>
      <c r="G9" s="12"/>
      <c r="H9" s="12"/>
      <c r="I9" s="12"/>
      <c r="J9" s="12"/>
      <c r="K9" s="12"/>
      <c r="L9" s="12"/>
      <c r="M9" s="12"/>
      <c r="N9" s="12"/>
      <c r="O9" s="13"/>
      <c r="P9" s="14"/>
      <c r="AB9" s="14"/>
      <c r="AC9" s="14"/>
      <c r="AD9" s="14"/>
      <c r="AE9" s="14"/>
      <c r="AF9" s="14"/>
      <c r="AG9" s="14"/>
      <c r="AH9" s="14"/>
      <c r="AI9" s="14"/>
    </row>
    <row r="10" s="15" customFormat="true" ht="15" hidden="false" customHeight="true" outlineLevel="0" collapsed="false">
      <c r="A10" s="9" t="n">
        <f aca="false">A9+1/288</f>
        <v>0.395833333333333</v>
      </c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3"/>
      <c r="P10" s="14"/>
      <c r="AB10" s="14"/>
      <c r="AC10" s="14"/>
      <c r="AD10" s="14"/>
      <c r="AE10" s="14"/>
      <c r="AF10" s="14"/>
      <c r="AG10" s="14"/>
      <c r="AH10" s="14"/>
      <c r="AI10" s="14"/>
    </row>
    <row r="11" s="15" customFormat="true" ht="15" hidden="false" customHeight="true" outlineLevel="0" collapsed="false">
      <c r="A11" s="9" t="n">
        <f aca="false">A10+1/288</f>
        <v>0.399305555555555</v>
      </c>
      <c r="B11" s="10"/>
      <c r="C11" s="11"/>
      <c r="D11" s="11"/>
      <c r="E11" s="11"/>
      <c r="F11" s="11"/>
      <c r="G11" s="12"/>
      <c r="H11" s="12"/>
      <c r="I11" s="12"/>
      <c r="J11" s="12"/>
      <c r="K11" s="12"/>
      <c r="L11" s="12"/>
      <c r="M11" s="12"/>
      <c r="N11" s="12"/>
      <c r="O11" s="13"/>
      <c r="P11" s="14"/>
      <c r="AB11" s="14"/>
      <c r="AC11" s="14"/>
      <c r="AD11" s="14"/>
      <c r="AE11" s="14"/>
      <c r="AF11" s="14"/>
      <c r="AG11" s="14"/>
      <c r="AH11" s="14"/>
      <c r="AI11" s="14"/>
    </row>
    <row r="12" s="15" customFormat="true" ht="15" hidden="false" customHeight="true" outlineLevel="0" collapsed="false">
      <c r="A12" s="9" t="n">
        <f aca="false">A11+1/288</f>
        <v>0.402777777777778</v>
      </c>
      <c r="B12" s="10"/>
      <c r="C12" s="11"/>
      <c r="D12" s="11"/>
      <c r="E12" s="11"/>
      <c r="F12" s="11"/>
      <c r="G12" s="12"/>
      <c r="H12" s="12"/>
      <c r="I12" s="12"/>
      <c r="J12" s="12"/>
      <c r="K12" s="12"/>
      <c r="L12" s="12"/>
      <c r="M12" s="12"/>
      <c r="N12" s="12"/>
      <c r="O12" s="13"/>
      <c r="P12" s="14"/>
      <c r="AB12" s="14"/>
      <c r="AC12" s="14"/>
      <c r="AD12" s="14"/>
      <c r="AE12" s="14"/>
      <c r="AF12" s="14"/>
      <c r="AG12" s="14"/>
      <c r="AH12" s="14"/>
      <c r="AI12" s="14"/>
    </row>
    <row r="13" s="15" customFormat="true" ht="15" hidden="false" customHeight="true" outlineLevel="0" collapsed="false">
      <c r="A13" s="9" t="n">
        <f aca="false">A12+1/288</f>
        <v>0.40625</v>
      </c>
      <c r="B13" s="10"/>
      <c r="C13" s="16" t="s">
        <v>17</v>
      </c>
      <c r="D13" s="16"/>
      <c r="E13" s="16"/>
      <c r="F13" s="16"/>
      <c r="G13" s="12"/>
      <c r="H13" s="12"/>
      <c r="I13" s="12"/>
      <c r="J13" s="12"/>
      <c r="K13" s="12"/>
      <c r="L13" s="12"/>
      <c r="M13" s="12"/>
      <c r="N13" s="12"/>
      <c r="O13" s="13"/>
      <c r="P13" s="14"/>
      <c r="AB13" s="14"/>
      <c r="AC13" s="14"/>
      <c r="AD13" s="14"/>
      <c r="AE13" s="14"/>
      <c r="AF13" s="14"/>
      <c r="AG13" s="14"/>
      <c r="AH13" s="14"/>
      <c r="AI13" s="14"/>
    </row>
    <row r="14" s="15" customFormat="true" ht="15" hidden="false" customHeight="true" outlineLevel="0" collapsed="false">
      <c r="A14" s="9" t="n">
        <f aca="false">A13+1/288</f>
        <v>0.409722222222222</v>
      </c>
      <c r="B14" s="10"/>
      <c r="C14" s="16"/>
      <c r="D14" s="16"/>
      <c r="E14" s="16"/>
      <c r="F14" s="16"/>
      <c r="G14" s="12"/>
      <c r="H14" s="12"/>
      <c r="I14" s="12"/>
      <c r="J14" s="12"/>
      <c r="K14" s="12"/>
      <c r="L14" s="12"/>
      <c r="M14" s="12"/>
      <c r="N14" s="12"/>
      <c r="O14" s="13"/>
      <c r="P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="15" customFormat="true" ht="15" hidden="false" customHeight="true" outlineLevel="0" collapsed="false">
      <c r="A15" s="9" t="n">
        <f aca="false">A14+1/288</f>
        <v>0.413194444444444</v>
      </c>
      <c r="B15" s="10"/>
      <c r="C15" s="16"/>
      <c r="D15" s="16"/>
      <c r="E15" s="16"/>
      <c r="F15" s="16"/>
      <c r="G15" s="12"/>
      <c r="H15" s="12"/>
      <c r="I15" s="12"/>
      <c r="J15" s="12"/>
      <c r="K15" s="12"/>
      <c r="L15" s="12"/>
      <c r="M15" s="12"/>
      <c r="N15" s="12"/>
      <c r="O15" s="13"/>
      <c r="P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="15" customFormat="true" ht="15" hidden="false" customHeight="true" outlineLevel="0" collapsed="false">
      <c r="A16" s="9" t="n">
        <f aca="false">A15+1/288</f>
        <v>0.416666666666667</v>
      </c>
      <c r="B16" s="10"/>
      <c r="C16" s="16"/>
      <c r="D16" s="16"/>
      <c r="E16" s="16"/>
      <c r="F16" s="16"/>
      <c r="G16" s="12"/>
      <c r="H16" s="12"/>
      <c r="I16" s="12"/>
      <c r="J16" s="12"/>
      <c r="K16" s="12"/>
      <c r="L16" s="12"/>
      <c r="M16" s="12"/>
      <c r="N16" s="12"/>
      <c r="O16" s="13"/>
      <c r="P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="15" customFormat="true" ht="15" hidden="false" customHeight="true" outlineLevel="0" collapsed="false">
      <c r="A17" s="9" t="n">
        <f aca="false">A16+1/288</f>
        <v>0.420138888888889</v>
      </c>
      <c r="B17" s="10"/>
      <c r="C17" s="16"/>
      <c r="D17" s="16"/>
      <c r="E17" s="16"/>
      <c r="F17" s="16"/>
      <c r="G17" s="12"/>
      <c r="H17" s="12"/>
      <c r="I17" s="12"/>
      <c r="J17" s="12"/>
      <c r="K17" s="12"/>
      <c r="L17" s="12"/>
      <c r="M17" s="12"/>
      <c r="N17" s="12"/>
      <c r="O17" s="13"/>
      <c r="P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="15" customFormat="true" ht="15" hidden="false" customHeight="true" outlineLevel="0" collapsed="false">
      <c r="A18" s="9" t="n">
        <f aca="false">A17+1/288</f>
        <v>0.423611111111111</v>
      </c>
      <c r="B18" s="10"/>
      <c r="C18" s="16"/>
      <c r="D18" s="16"/>
      <c r="E18" s="16"/>
      <c r="F18" s="16"/>
      <c r="G18" s="12"/>
      <c r="H18" s="12"/>
      <c r="I18" s="12"/>
      <c r="J18" s="12"/>
      <c r="K18" s="12"/>
      <c r="L18" s="12"/>
      <c r="M18" s="12"/>
      <c r="N18" s="12"/>
      <c r="O18" s="13"/>
      <c r="P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="15" customFormat="true" ht="15" hidden="false" customHeight="true" outlineLevel="0" collapsed="false">
      <c r="A19" s="9" t="n">
        <f aca="false">A18+1/288</f>
        <v>0.427083333333333</v>
      </c>
      <c r="B19" s="10"/>
      <c r="C19" s="17" t="s">
        <v>18</v>
      </c>
      <c r="D19" s="17"/>
      <c r="E19" s="17"/>
      <c r="F19" s="17"/>
      <c r="G19" s="12"/>
      <c r="H19" s="12"/>
      <c r="I19" s="12"/>
      <c r="J19" s="12"/>
      <c r="K19" s="12"/>
      <c r="L19" s="12"/>
      <c r="M19" s="12"/>
      <c r="N19" s="12"/>
      <c r="O19" s="13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="15" customFormat="true" ht="15" hidden="false" customHeight="true" outlineLevel="0" collapsed="false">
      <c r="A20" s="9" t="n">
        <f aca="false">A19+1/288</f>
        <v>0.430555555555555</v>
      </c>
      <c r="B20" s="10"/>
      <c r="C20" s="17"/>
      <c r="D20" s="17"/>
      <c r="E20" s="17"/>
      <c r="F20" s="17"/>
      <c r="G20" s="12"/>
      <c r="H20" s="12"/>
      <c r="I20" s="12"/>
      <c r="J20" s="12"/>
      <c r="K20" s="12"/>
      <c r="L20" s="12"/>
      <c r="M20" s="12"/>
      <c r="N20" s="12"/>
      <c r="O20" s="13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  <row r="21" s="15" customFormat="true" ht="15" hidden="false" customHeight="true" outlineLevel="0" collapsed="false">
      <c r="A21" s="9" t="n">
        <f aca="false">A20+1/288</f>
        <v>0.434027777777778</v>
      </c>
      <c r="B21" s="10"/>
      <c r="C21" s="17"/>
      <c r="D21" s="17"/>
      <c r="E21" s="17"/>
      <c r="F21" s="17"/>
      <c r="G21" s="12"/>
      <c r="H21" s="12"/>
      <c r="I21" s="12"/>
      <c r="J21" s="12"/>
      <c r="K21" s="12"/>
      <c r="L21" s="12"/>
      <c r="M21" s="12"/>
      <c r="N21" s="12"/>
      <c r="O21" s="13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="15" customFormat="true" ht="15" hidden="false" customHeight="true" outlineLevel="0" collapsed="false">
      <c r="A22" s="9" t="n">
        <f aca="false">A21+1/288</f>
        <v>0.4375</v>
      </c>
      <c r="B22" s="10"/>
      <c r="C22" s="17"/>
      <c r="D22" s="17"/>
      <c r="E22" s="17"/>
      <c r="F22" s="17"/>
      <c r="G22" s="12"/>
      <c r="H22" s="12"/>
      <c r="I22" s="12"/>
      <c r="J22" s="12"/>
      <c r="K22" s="12"/>
      <c r="L22" s="12"/>
      <c r="M22" s="12"/>
      <c r="N22" s="12"/>
      <c r="O22" s="13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</row>
    <row r="23" s="15" customFormat="true" ht="15" hidden="false" customHeight="true" outlineLevel="0" collapsed="false">
      <c r="A23" s="9" t="n">
        <f aca="false">A22+1/288</f>
        <v>0.440972222222222</v>
      </c>
      <c r="B23" s="10"/>
      <c r="C23" s="18" t="s">
        <v>19</v>
      </c>
      <c r="D23" s="18"/>
      <c r="E23" s="18"/>
      <c r="F23" s="18"/>
      <c r="G23" s="12"/>
      <c r="H23" s="12"/>
      <c r="I23" s="12"/>
      <c r="J23" s="12"/>
      <c r="K23" s="12"/>
      <c r="L23" s="12"/>
      <c r="M23" s="12"/>
      <c r="N23" s="12"/>
      <c r="O23" s="13"/>
      <c r="P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</row>
    <row r="24" s="15" customFormat="true" ht="15" hidden="false" customHeight="true" outlineLevel="0" collapsed="false">
      <c r="A24" s="9" t="n">
        <f aca="false">A23+1/288</f>
        <v>0.444444444444444</v>
      </c>
      <c r="B24" s="10"/>
      <c r="C24" s="18"/>
      <c r="D24" s="18"/>
      <c r="E24" s="18"/>
      <c r="F24" s="18"/>
      <c r="G24" s="12"/>
      <c r="H24" s="12"/>
      <c r="I24" s="12"/>
      <c r="J24" s="12"/>
      <c r="K24" s="12"/>
      <c r="L24" s="12"/>
      <c r="M24" s="12"/>
      <c r="N24" s="12"/>
      <c r="O24" s="13"/>
      <c r="P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</row>
    <row r="25" s="15" customFormat="true" ht="15" hidden="false" customHeight="true" outlineLevel="0" collapsed="false">
      <c r="A25" s="9" t="n">
        <f aca="false">A24+1/288</f>
        <v>0.447916666666666</v>
      </c>
      <c r="B25" s="10"/>
      <c r="C25" s="18" t="s">
        <v>20</v>
      </c>
      <c r="D25" s="18"/>
      <c r="E25" s="18"/>
      <c r="F25" s="18"/>
      <c r="G25" s="12"/>
      <c r="H25" s="12"/>
      <c r="I25" s="12"/>
      <c r="J25" s="12"/>
      <c r="K25" s="12"/>
      <c r="L25" s="12"/>
      <c r="M25" s="12"/>
      <c r="N25" s="12"/>
      <c r="O25" s="13"/>
      <c r="P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="15" customFormat="true" ht="15" hidden="false" customHeight="true" outlineLevel="0" collapsed="false">
      <c r="A26" s="9" t="n">
        <f aca="false">A25+1/288</f>
        <v>0.451388888888889</v>
      </c>
      <c r="B26" s="10"/>
      <c r="C26" s="18"/>
      <c r="D26" s="18"/>
      <c r="E26" s="18"/>
      <c r="F26" s="18"/>
      <c r="G26" s="19" t="s">
        <v>21</v>
      </c>
      <c r="H26" s="19"/>
      <c r="I26" s="19"/>
      <c r="J26" s="19"/>
      <c r="K26" s="19" t="s">
        <v>21</v>
      </c>
      <c r="L26" s="19"/>
      <c r="M26" s="19"/>
      <c r="N26" s="19"/>
      <c r="O26" s="13"/>
      <c r="P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="15" customFormat="true" ht="15" hidden="false" customHeight="true" outlineLevel="0" collapsed="false">
      <c r="A27" s="9" t="n">
        <f aca="false">A26+1/288</f>
        <v>0.454861111111111</v>
      </c>
      <c r="B27" s="10"/>
      <c r="C27" s="19" t="s">
        <v>21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3"/>
      <c r="P27" s="14"/>
      <c r="AB27" s="14"/>
      <c r="AC27" s="14"/>
      <c r="AD27" s="14"/>
      <c r="AE27" s="14"/>
      <c r="AF27" s="14"/>
      <c r="AG27" s="14"/>
      <c r="AH27" s="14"/>
      <c r="AI27" s="14"/>
    </row>
    <row r="28" s="15" customFormat="true" ht="15" hidden="false" customHeight="true" outlineLevel="0" collapsed="false">
      <c r="A28" s="9" t="n">
        <f aca="false">A27+1/288</f>
        <v>0.458333333333333</v>
      </c>
      <c r="B28" s="10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3"/>
      <c r="P28" s="14"/>
      <c r="AB28" s="14"/>
      <c r="AC28" s="14"/>
      <c r="AD28" s="14"/>
      <c r="AE28" s="14"/>
      <c r="AF28" s="14"/>
      <c r="AG28" s="14"/>
      <c r="AH28" s="14"/>
      <c r="AI28" s="14"/>
    </row>
    <row r="29" s="15" customFormat="true" ht="15" hidden="false" customHeight="true" outlineLevel="0" collapsed="false">
      <c r="A29" s="9" t="n">
        <f aca="false">A28+1/288</f>
        <v>0.461805555555555</v>
      </c>
      <c r="B29" s="10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3"/>
      <c r="P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</row>
    <row r="30" s="15" customFormat="true" ht="15" hidden="false" customHeight="true" outlineLevel="0" collapsed="false">
      <c r="A30" s="9" t="n">
        <f aca="false">A29+1/288</f>
        <v>0.465277777777777</v>
      </c>
      <c r="B30" s="1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/>
      <c r="P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</row>
    <row r="31" s="15" customFormat="true" ht="15" hidden="false" customHeight="true" outlineLevel="0" collapsed="false">
      <c r="A31" s="9" t="n">
        <f aca="false">A30+1/288</f>
        <v>0.46875</v>
      </c>
      <c r="B31" s="10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/>
      <c r="P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</row>
    <row r="32" s="15" customFormat="true" ht="15" hidden="false" customHeight="true" outlineLevel="0" collapsed="false">
      <c r="A32" s="9" t="n">
        <f aca="false">A31+1/288</f>
        <v>0.472222222222222</v>
      </c>
      <c r="B32" s="10"/>
      <c r="C32" s="19"/>
      <c r="D32" s="19"/>
      <c r="E32" s="19"/>
      <c r="F32" s="19"/>
      <c r="G32" s="18" t="s">
        <v>22</v>
      </c>
      <c r="H32" s="18"/>
      <c r="I32" s="18"/>
      <c r="J32" s="18"/>
      <c r="K32" s="12" t="s">
        <v>23</v>
      </c>
      <c r="L32" s="12" t="s">
        <v>24</v>
      </c>
      <c r="M32" s="12" t="s">
        <v>25</v>
      </c>
      <c r="N32" s="12" t="s">
        <v>26</v>
      </c>
      <c r="O32" s="13"/>
      <c r="P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</row>
    <row r="33" s="15" customFormat="true" ht="15" hidden="false" customHeight="true" outlineLevel="0" collapsed="false">
      <c r="A33" s="9" t="n">
        <f aca="false">A32+1/288</f>
        <v>0.475694444444444</v>
      </c>
      <c r="B33" s="10"/>
      <c r="C33" s="17" t="s">
        <v>27</v>
      </c>
      <c r="D33" s="17"/>
      <c r="E33" s="17"/>
      <c r="F33" s="17"/>
      <c r="G33" s="18"/>
      <c r="H33" s="18"/>
      <c r="I33" s="18"/>
      <c r="J33" s="18"/>
      <c r="K33" s="12"/>
      <c r="L33" s="12"/>
      <c r="M33" s="12"/>
      <c r="N33" s="12"/>
      <c r="O33" s="13"/>
      <c r="P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="15" customFormat="true" ht="15" hidden="false" customHeight="true" outlineLevel="0" collapsed="false">
      <c r="A34" s="9" t="n">
        <f aca="false">A33+1/288</f>
        <v>0.479166666666666</v>
      </c>
      <c r="B34" s="10"/>
      <c r="C34" s="17"/>
      <c r="D34" s="17"/>
      <c r="E34" s="17"/>
      <c r="F34" s="17"/>
      <c r="G34" s="20" t="s">
        <v>28</v>
      </c>
      <c r="H34" s="20"/>
      <c r="I34" s="20"/>
      <c r="J34" s="20"/>
      <c r="K34" s="12"/>
      <c r="L34" s="12"/>
      <c r="M34" s="12"/>
      <c r="N34" s="12"/>
      <c r="O34" s="13"/>
      <c r="P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="15" customFormat="true" ht="15" hidden="false" customHeight="true" outlineLevel="0" collapsed="false">
      <c r="A35" s="9" t="n">
        <f aca="false">A34+1/288</f>
        <v>0.482638888888889</v>
      </c>
      <c r="B35" s="10"/>
      <c r="C35" s="17"/>
      <c r="D35" s="17"/>
      <c r="E35" s="17"/>
      <c r="F35" s="17"/>
      <c r="G35" s="20"/>
      <c r="H35" s="20"/>
      <c r="I35" s="20"/>
      <c r="J35" s="20"/>
      <c r="K35" s="12"/>
      <c r="L35" s="12"/>
      <c r="M35" s="12"/>
      <c r="N35" s="12"/>
      <c r="O35" s="13"/>
      <c r="P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="15" customFormat="true" ht="15" hidden="false" customHeight="true" outlineLevel="0" collapsed="false">
      <c r="A36" s="9" t="n">
        <f aca="false">A35+1/288</f>
        <v>0.486111111111111</v>
      </c>
      <c r="B36" s="10"/>
      <c r="C36" s="17"/>
      <c r="D36" s="17"/>
      <c r="E36" s="17"/>
      <c r="F36" s="17"/>
      <c r="G36" s="20"/>
      <c r="H36" s="20"/>
      <c r="I36" s="20"/>
      <c r="J36" s="20"/>
      <c r="K36" s="12"/>
      <c r="L36" s="12"/>
      <c r="M36" s="12"/>
      <c r="N36" s="12"/>
      <c r="O36" s="13"/>
      <c r="P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="15" customFormat="true" ht="15" hidden="false" customHeight="true" outlineLevel="0" collapsed="false">
      <c r="A37" s="9" t="n">
        <f aca="false">A36+1/288</f>
        <v>0.489583333333333</v>
      </c>
      <c r="B37" s="10"/>
      <c r="C37" s="18" t="s">
        <v>29</v>
      </c>
      <c r="D37" s="18"/>
      <c r="E37" s="18"/>
      <c r="F37" s="18"/>
      <c r="G37" s="20"/>
      <c r="H37" s="20"/>
      <c r="I37" s="20"/>
      <c r="J37" s="20"/>
      <c r="K37" s="12"/>
      <c r="L37" s="12"/>
      <c r="M37" s="12"/>
      <c r="N37" s="12"/>
      <c r="O37" s="13"/>
      <c r="P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</row>
    <row r="38" s="15" customFormat="true" ht="15" hidden="false" customHeight="true" outlineLevel="0" collapsed="false">
      <c r="A38" s="9" t="n">
        <f aca="false">A37+1/288</f>
        <v>0.493055555555555</v>
      </c>
      <c r="B38" s="10"/>
      <c r="C38" s="18"/>
      <c r="D38" s="18"/>
      <c r="E38" s="18"/>
      <c r="F38" s="18"/>
      <c r="G38" s="20"/>
      <c r="H38" s="20"/>
      <c r="I38" s="20"/>
      <c r="J38" s="20"/>
      <c r="K38" s="12"/>
      <c r="L38" s="12"/>
      <c r="M38" s="12"/>
      <c r="N38" s="12"/>
      <c r="O38" s="13"/>
      <c r="P38" s="14"/>
      <c r="X38" s="14"/>
      <c r="Y38" s="14"/>
      <c r="AC38" s="14"/>
      <c r="AD38" s="14"/>
      <c r="AE38" s="14"/>
      <c r="AF38" s="14"/>
      <c r="AG38" s="14"/>
      <c r="AH38" s="14"/>
      <c r="AI38" s="14"/>
      <c r="AN38" s="21"/>
    </row>
    <row r="39" s="15" customFormat="true" ht="15" hidden="false" customHeight="true" outlineLevel="0" collapsed="false">
      <c r="A39" s="9" t="n">
        <f aca="false">A38+1/288</f>
        <v>0.496527777777777</v>
      </c>
      <c r="B39" s="10"/>
      <c r="C39" s="18" t="s">
        <v>30</v>
      </c>
      <c r="D39" s="18"/>
      <c r="E39" s="18"/>
      <c r="F39" s="18"/>
      <c r="G39" s="20"/>
      <c r="H39" s="20"/>
      <c r="I39" s="20"/>
      <c r="J39" s="20"/>
      <c r="K39" s="12"/>
      <c r="L39" s="12"/>
      <c r="M39" s="12"/>
      <c r="N39" s="12"/>
      <c r="O39" s="13"/>
      <c r="P39" s="14"/>
      <c r="X39" s="14"/>
      <c r="Y39" s="14"/>
      <c r="AC39" s="14"/>
      <c r="AD39" s="14"/>
      <c r="AE39" s="14"/>
      <c r="AF39" s="14"/>
      <c r="AG39" s="14"/>
      <c r="AH39" s="14"/>
      <c r="AI39" s="14"/>
      <c r="AN39" s="22"/>
    </row>
    <row r="40" s="15" customFormat="true" ht="15" hidden="false" customHeight="true" outlineLevel="0" collapsed="false">
      <c r="A40" s="9" t="n">
        <f aca="false">A39+1/288</f>
        <v>0.5</v>
      </c>
      <c r="B40" s="10"/>
      <c r="C40" s="18"/>
      <c r="D40" s="18"/>
      <c r="E40" s="18"/>
      <c r="F40" s="18"/>
      <c r="G40" s="20"/>
      <c r="H40" s="20"/>
      <c r="I40" s="20"/>
      <c r="J40" s="20"/>
      <c r="K40" s="12"/>
      <c r="L40" s="12"/>
      <c r="M40" s="12"/>
      <c r="N40" s="12"/>
      <c r="O40" s="13"/>
      <c r="P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N40" s="22"/>
    </row>
    <row r="41" s="15" customFormat="true" ht="15" hidden="false" customHeight="true" outlineLevel="0" collapsed="false">
      <c r="A41" s="9" t="n">
        <f aca="false">A40+1/288</f>
        <v>0.503472222222222</v>
      </c>
      <c r="B41" s="10"/>
      <c r="C41" s="18" t="s">
        <v>31</v>
      </c>
      <c r="D41" s="18"/>
      <c r="E41" s="18"/>
      <c r="F41" s="18"/>
      <c r="G41" s="20"/>
      <c r="H41" s="20"/>
      <c r="I41" s="20"/>
      <c r="J41" s="20"/>
      <c r="K41" s="12"/>
      <c r="L41" s="12"/>
      <c r="M41" s="12"/>
      <c r="N41" s="12"/>
      <c r="O41" s="13"/>
      <c r="P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</row>
    <row r="42" s="15" customFormat="true" ht="15" hidden="false" customHeight="true" outlineLevel="0" collapsed="false">
      <c r="A42" s="9" t="n">
        <f aca="false">A41+1/288</f>
        <v>0.506944444444444</v>
      </c>
      <c r="B42" s="10"/>
      <c r="C42" s="18"/>
      <c r="D42" s="18"/>
      <c r="E42" s="18"/>
      <c r="F42" s="18"/>
      <c r="G42" s="20"/>
      <c r="H42" s="20"/>
      <c r="I42" s="20"/>
      <c r="J42" s="20"/>
      <c r="K42" s="12"/>
      <c r="L42" s="12"/>
      <c r="M42" s="12"/>
      <c r="N42" s="12"/>
      <c r="O42" s="13"/>
      <c r="P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  <row r="43" s="15" customFormat="true" ht="15" hidden="false" customHeight="true" outlineLevel="0" collapsed="false">
      <c r="A43" s="9" t="n">
        <f aca="false">A42+1/288</f>
        <v>0.510416666666666</v>
      </c>
      <c r="B43" s="10"/>
      <c r="C43" s="23" t="s">
        <v>32</v>
      </c>
      <c r="D43" s="23"/>
      <c r="E43" s="23"/>
      <c r="F43" s="23"/>
      <c r="G43" s="23" t="s">
        <v>32</v>
      </c>
      <c r="H43" s="23"/>
      <c r="I43" s="23"/>
      <c r="J43" s="23"/>
      <c r="K43" s="23" t="s">
        <v>32</v>
      </c>
      <c r="L43" s="23"/>
      <c r="M43" s="23"/>
      <c r="N43" s="23"/>
      <c r="O43" s="13"/>
      <c r="P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</row>
    <row r="44" customFormat="false" ht="15" hidden="false" customHeight="true" outlineLevel="0" collapsed="false">
      <c r="A44" s="24" t="n">
        <f aca="false">A43+1/288</f>
        <v>0.513888888888888</v>
      </c>
      <c r="B44" s="10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13"/>
      <c r="P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</row>
    <row r="45" customFormat="false" ht="15" hidden="false" customHeight="true" outlineLevel="0" collapsed="false">
      <c r="A45" s="24" t="n">
        <f aca="false">A44+1/288</f>
        <v>0.517361111111111</v>
      </c>
      <c r="B45" s="10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13"/>
      <c r="P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</row>
    <row r="46" customFormat="false" ht="15" hidden="false" customHeight="true" outlineLevel="0" collapsed="false">
      <c r="A46" s="24" t="n">
        <f aca="false">A45+1/288</f>
        <v>0.520833333333333</v>
      </c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13"/>
      <c r="P46" s="14"/>
      <c r="T46" s="25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</row>
    <row r="47" customFormat="false" ht="15" hidden="false" customHeight="true" outlineLevel="0" collapsed="false">
      <c r="A47" s="24" t="n">
        <f aca="false">A46+1/288</f>
        <v>0.524305555555555</v>
      </c>
      <c r="B47" s="10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13"/>
      <c r="P47" s="14"/>
      <c r="T47" s="25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</row>
    <row r="48" customFormat="false" ht="15" hidden="false" customHeight="true" outlineLevel="0" collapsed="false">
      <c r="A48" s="24" t="n">
        <f aca="false">A47+1/288</f>
        <v>0.527777777777777</v>
      </c>
      <c r="B48" s="10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13"/>
      <c r="P48" s="14"/>
      <c r="T48" s="25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</row>
    <row r="49" customFormat="false" ht="15" hidden="false" customHeight="true" outlineLevel="0" collapsed="false">
      <c r="A49" s="24" t="n">
        <f aca="false">A48+1/288</f>
        <v>0.531249999999999</v>
      </c>
      <c r="B49" s="10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13"/>
      <c r="P49" s="14"/>
      <c r="T49" s="25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</row>
    <row r="50" customFormat="false" ht="15" hidden="false" customHeight="true" outlineLevel="0" collapsed="false">
      <c r="A50" s="24" t="n">
        <f aca="false">A49+1/288</f>
        <v>0.534722222222222</v>
      </c>
      <c r="B50" s="10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13"/>
      <c r="P50" s="14"/>
      <c r="T50" s="25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</row>
    <row r="51" s="26" customFormat="true" ht="15" hidden="false" customHeight="true" outlineLevel="0" collapsed="false">
      <c r="A51" s="24" t="n">
        <f aca="false">A50+1/288</f>
        <v>0.538194444444444</v>
      </c>
      <c r="B51" s="10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3"/>
      <c r="P51" s="14"/>
      <c r="T51" s="25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</row>
    <row r="52" customFormat="false" ht="15" hidden="false" customHeight="true" outlineLevel="0" collapsed="false">
      <c r="A52" s="24" t="n">
        <f aca="false">A51+1/288</f>
        <v>0.541666666666666</v>
      </c>
      <c r="B52" s="10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13"/>
      <c r="P52" s="14"/>
      <c r="T52" s="25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</row>
    <row r="53" customFormat="false" ht="15" hidden="false" customHeight="true" outlineLevel="0" collapsed="false">
      <c r="A53" s="24" t="n">
        <f aca="false">A52+1/288</f>
        <v>0.545138888888888</v>
      </c>
      <c r="B53" s="10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13"/>
      <c r="P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</row>
    <row r="54" customFormat="false" ht="15" hidden="false" customHeight="true" outlineLevel="0" collapsed="false">
      <c r="A54" s="24" t="n">
        <f aca="false">A53+1/288</f>
        <v>0.54861111111111</v>
      </c>
      <c r="B54" s="10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13"/>
      <c r="P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  <row r="55" customFormat="false" ht="15" hidden="false" customHeight="true" outlineLevel="0" collapsed="false">
      <c r="A55" s="24" t="n">
        <f aca="false">A54+1/288</f>
        <v>0.552083333333333</v>
      </c>
      <c r="B55" s="10"/>
      <c r="C55" s="12" t="s">
        <v>33</v>
      </c>
      <c r="D55" s="12" t="s">
        <v>34</v>
      </c>
      <c r="E55" s="12" t="s">
        <v>35</v>
      </c>
      <c r="F55" s="12" t="s">
        <v>36</v>
      </c>
      <c r="G55" s="12" t="s">
        <v>37</v>
      </c>
      <c r="H55" s="12" t="s">
        <v>38</v>
      </c>
      <c r="I55" s="12" t="s">
        <v>39</v>
      </c>
      <c r="J55" s="12" t="s">
        <v>40</v>
      </c>
      <c r="K55" s="12" t="s">
        <v>41</v>
      </c>
      <c r="L55" s="12" t="s">
        <v>42</v>
      </c>
      <c r="M55" s="12" t="s">
        <v>43</v>
      </c>
      <c r="N55" s="12" t="s">
        <v>44</v>
      </c>
      <c r="O55" s="13"/>
      <c r="P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</row>
    <row r="56" customFormat="false" ht="15" hidden="false" customHeight="true" outlineLevel="0" collapsed="false">
      <c r="A56" s="24" t="n">
        <f aca="false">A55+1/288</f>
        <v>0.555555555555555</v>
      </c>
      <c r="B56" s="10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3"/>
      <c r="P56" s="14"/>
      <c r="X56" s="1"/>
      <c r="Y56" s="1"/>
      <c r="Z56" s="1"/>
      <c r="AA56" s="1"/>
      <c r="AB56" s="14"/>
      <c r="AC56" s="14"/>
      <c r="AD56" s="14"/>
      <c r="AE56" s="14"/>
      <c r="AF56" s="14"/>
      <c r="AG56" s="14"/>
      <c r="AH56" s="14"/>
      <c r="AI56" s="14"/>
    </row>
    <row r="57" customFormat="false" ht="15" hidden="false" customHeight="true" outlineLevel="0" collapsed="false">
      <c r="A57" s="24" t="n">
        <f aca="false">A56+1/288</f>
        <v>0.559027777777777</v>
      </c>
      <c r="B57" s="10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3"/>
      <c r="P57" s="14"/>
      <c r="X57" s="1"/>
      <c r="Y57" s="1"/>
      <c r="Z57" s="1"/>
      <c r="AA57" s="1"/>
      <c r="AB57" s="14"/>
      <c r="AC57" s="14"/>
      <c r="AD57" s="14"/>
      <c r="AE57" s="14"/>
      <c r="AF57" s="14"/>
      <c r="AG57" s="14"/>
      <c r="AH57" s="14"/>
      <c r="AI57" s="14"/>
    </row>
    <row r="58" customFormat="false" ht="15" hidden="false" customHeight="true" outlineLevel="0" collapsed="false">
      <c r="A58" s="24" t="n">
        <f aca="false">A57+1/288</f>
        <v>0.562499999999999</v>
      </c>
      <c r="B58" s="10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3"/>
      <c r="P58" s="14"/>
      <c r="X58" s="1"/>
      <c r="Y58" s="1"/>
      <c r="Z58" s="1"/>
      <c r="AA58" s="1"/>
      <c r="AB58" s="14"/>
      <c r="AC58" s="14"/>
      <c r="AD58" s="14"/>
      <c r="AE58" s="14"/>
      <c r="AF58" s="14"/>
      <c r="AG58" s="14"/>
      <c r="AH58" s="14"/>
      <c r="AI58" s="14"/>
    </row>
    <row r="59" customFormat="false" ht="15" hidden="false" customHeight="true" outlineLevel="0" collapsed="false">
      <c r="A59" s="24" t="n">
        <f aca="false">A58+1/288</f>
        <v>0.565972222222222</v>
      </c>
      <c r="B59" s="10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3"/>
      <c r="P59" s="14"/>
      <c r="X59" s="1"/>
      <c r="Y59" s="1"/>
      <c r="Z59" s="1"/>
      <c r="AA59" s="1"/>
      <c r="AB59" s="14"/>
      <c r="AC59" s="14"/>
      <c r="AD59" s="14"/>
      <c r="AE59" s="14"/>
      <c r="AF59" s="14"/>
      <c r="AG59" s="14"/>
      <c r="AH59" s="14"/>
      <c r="AI59" s="14"/>
    </row>
    <row r="60" customFormat="false" ht="15" hidden="false" customHeight="true" outlineLevel="0" collapsed="false">
      <c r="A60" s="24" t="n">
        <f aca="false">A59+1/288</f>
        <v>0.569444444444444</v>
      </c>
      <c r="B60" s="10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  <c r="P60" s="14"/>
      <c r="X60" s="1"/>
      <c r="Y60" s="1"/>
      <c r="Z60" s="1"/>
      <c r="AA60" s="1"/>
      <c r="AB60" s="14"/>
      <c r="AC60" s="14"/>
      <c r="AD60" s="14"/>
      <c r="AE60" s="14"/>
      <c r="AF60" s="14"/>
      <c r="AG60" s="14"/>
      <c r="AH60" s="14"/>
      <c r="AI60" s="14"/>
    </row>
    <row r="61" customFormat="false" ht="15" hidden="false" customHeight="true" outlineLevel="0" collapsed="false">
      <c r="A61" s="24" t="n">
        <f aca="false">A60+1/288</f>
        <v>0.572916666666666</v>
      </c>
      <c r="B61" s="10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3"/>
      <c r="P61" s="14"/>
      <c r="X61" s="1"/>
      <c r="Y61" s="1"/>
      <c r="Z61" s="1"/>
      <c r="AA61" s="1"/>
      <c r="AB61" s="14"/>
      <c r="AC61" s="14"/>
      <c r="AD61" s="14"/>
      <c r="AE61" s="14"/>
      <c r="AF61" s="14"/>
      <c r="AG61" s="14"/>
      <c r="AH61" s="14"/>
      <c r="AI61" s="14"/>
    </row>
    <row r="62" customFormat="false" ht="15" hidden="false" customHeight="true" outlineLevel="0" collapsed="false">
      <c r="A62" s="24" t="n">
        <f aca="false">A61+1/288</f>
        <v>0.576388888888888</v>
      </c>
      <c r="B62" s="10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3"/>
      <c r="P62" s="14"/>
      <c r="X62" s="1"/>
      <c r="Y62" s="1"/>
      <c r="Z62" s="1"/>
      <c r="AA62" s="1"/>
      <c r="AB62" s="14"/>
      <c r="AC62" s="14"/>
      <c r="AD62" s="14"/>
      <c r="AE62" s="14"/>
      <c r="AF62" s="14"/>
      <c r="AG62" s="14"/>
      <c r="AH62" s="14"/>
      <c r="AI62" s="14"/>
    </row>
    <row r="63" customFormat="false" ht="15" hidden="false" customHeight="true" outlineLevel="0" collapsed="false">
      <c r="A63" s="24" t="n">
        <f aca="false">A62+1/288</f>
        <v>0.57986111111111</v>
      </c>
      <c r="B63" s="10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3"/>
      <c r="P63" s="14"/>
      <c r="X63" s="1"/>
      <c r="Y63" s="1"/>
      <c r="Z63" s="1"/>
      <c r="AA63" s="1"/>
      <c r="AB63" s="14"/>
      <c r="AC63" s="14"/>
      <c r="AD63" s="14"/>
      <c r="AE63" s="14"/>
      <c r="AF63" s="14"/>
      <c r="AG63" s="14"/>
      <c r="AH63" s="14"/>
      <c r="AI63" s="14"/>
    </row>
    <row r="64" customFormat="false" ht="15" hidden="false" customHeight="true" outlineLevel="0" collapsed="false">
      <c r="A64" s="24" t="n">
        <f aca="false">A63+1/288</f>
        <v>0.583333333333333</v>
      </c>
      <c r="B64" s="10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14"/>
      <c r="X64" s="1"/>
      <c r="Y64" s="1"/>
      <c r="Z64" s="1"/>
      <c r="AA64" s="1"/>
      <c r="AB64" s="14"/>
      <c r="AC64" s="14"/>
      <c r="AD64" s="14"/>
      <c r="AE64" s="14"/>
      <c r="AF64" s="14"/>
      <c r="AG64" s="14"/>
      <c r="AH64" s="14"/>
      <c r="AI64" s="14"/>
    </row>
    <row r="65" customFormat="false" ht="15" hidden="false" customHeight="true" outlineLevel="0" collapsed="false">
      <c r="A65" s="24" t="n">
        <f aca="false">A64+1/288</f>
        <v>0.586805555555555</v>
      </c>
      <c r="B65" s="10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3"/>
      <c r="P65" s="14"/>
      <c r="X65" s="1"/>
      <c r="Y65" s="1"/>
      <c r="Z65" s="1"/>
      <c r="AA65" s="1"/>
      <c r="AB65" s="14"/>
      <c r="AC65" s="14"/>
      <c r="AD65" s="14"/>
      <c r="AE65" s="14"/>
      <c r="AF65" s="14"/>
      <c r="AG65" s="14"/>
      <c r="AH65" s="14"/>
      <c r="AI65" s="14"/>
    </row>
    <row r="66" customFormat="false" ht="15" hidden="false" customHeight="true" outlineLevel="0" collapsed="false">
      <c r="A66" s="24" t="n">
        <f aca="false">A65+1/288</f>
        <v>0.590277777777777</v>
      </c>
      <c r="B66" s="10"/>
      <c r="C66" s="12"/>
      <c r="D66" s="12"/>
      <c r="E66" s="12"/>
      <c r="F66" s="12"/>
      <c r="G66" s="27" t="s">
        <v>45</v>
      </c>
      <c r="H66" s="27" t="s">
        <v>46</v>
      </c>
      <c r="I66" s="27" t="s">
        <v>47</v>
      </c>
      <c r="J66" s="27" t="s">
        <v>48</v>
      </c>
      <c r="K66" s="12"/>
      <c r="L66" s="12"/>
      <c r="M66" s="12"/>
      <c r="N66" s="12"/>
      <c r="O66" s="13"/>
      <c r="P66" s="14"/>
      <c r="X66" s="1"/>
      <c r="Y66" s="1"/>
      <c r="Z66" s="1"/>
      <c r="AA66" s="1"/>
      <c r="AB66" s="14"/>
      <c r="AC66" s="14"/>
      <c r="AD66" s="14"/>
      <c r="AE66" s="14"/>
      <c r="AF66" s="14"/>
      <c r="AG66" s="14"/>
      <c r="AH66" s="14"/>
      <c r="AI66" s="14"/>
    </row>
    <row r="67" customFormat="false" ht="15" hidden="false" customHeight="true" outlineLevel="0" collapsed="false">
      <c r="A67" s="24" t="n">
        <f aca="false">A66+1/288</f>
        <v>0.593749999999999</v>
      </c>
      <c r="B67" s="10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3"/>
      <c r="P67" s="14"/>
      <c r="X67" s="1"/>
      <c r="Y67" s="1"/>
      <c r="Z67" s="1"/>
      <c r="AA67" s="1"/>
      <c r="AB67" s="14"/>
      <c r="AC67" s="14"/>
      <c r="AD67" s="14"/>
      <c r="AE67" s="14"/>
      <c r="AF67" s="14"/>
      <c r="AG67" s="14"/>
      <c r="AH67" s="14"/>
      <c r="AI67" s="14"/>
    </row>
    <row r="68" customFormat="false" ht="15" hidden="false" customHeight="true" outlineLevel="0" collapsed="false">
      <c r="A68" s="24" t="n">
        <f aca="false">A67+1/288</f>
        <v>0.597222222222221</v>
      </c>
      <c r="B68" s="10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3"/>
      <c r="P68" s="14"/>
      <c r="X68" s="1"/>
      <c r="Y68" s="1"/>
      <c r="Z68" s="1"/>
      <c r="AA68" s="1"/>
      <c r="AB68" s="14"/>
      <c r="AC68" s="14"/>
      <c r="AD68" s="14"/>
      <c r="AE68" s="14"/>
      <c r="AF68" s="14"/>
      <c r="AG68" s="14"/>
      <c r="AH68" s="14"/>
      <c r="AI68" s="14"/>
    </row>
    <row r="69" customFormat="false" ht="15" hidden="false" customHeight="true" outlineLevel="0" collapsed="false">
      <c r="A69" s="24" t="n">
        <f aca="false">A68+1/288</f>
        <v>0.600694444444444</v>
      </c>
      <c r="B69" s="10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3"/>
      <c r="P69" s="14"/>
      <c r="X69" s="1"/>
      <c r="Y69" s="1"/>
      <c r="Z69" s="1"/>
      <c r="AA69" s="1"/>
      <c r="AB69" s="14"/>
      <c r="AC69" s="14"/>
      <c r="AD69" s="14"/>
      <c r="AE69" s="14"/>
      <c r="AF69" s="14"/>
      <c r="AG69" s="14"/>
      <c r="AH69" s="14"/>
      <c r="AI69" s="14"/>
    </row>
    <row r="70" customFormat="false" ht="15" hidden="false" customHeight="true" outlineLevel="0" collapsed="false">
      <c r="A70" s="24" t="n">
        <f aca="false">A69+1/288</f>
        <v>0.604166666666666</v>
      </c>
      <c r="B70" s="10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3"/>
      <c r="P70" s="14"/>
      <c r="X70" s="1"/>
      <c r="Y70" s="1"/>
      <c r="Z70" s="1"/>
      <c r="AA70" s="1"/>
      <c r="AB70" s="14"/>
      <c r="AC70" s="14"/>
      <c r="AD70" s="14"/>
      <c r="AE70" s="14"/>
      <c r="AF70" s="14"/>
      <c r="AG70" s="14"/>
      <c r="AH70" s="14"/>
      <c r="AI70" s="14"/>
    </row>
    <row r="71" customFormat="false" ht="15" hidden="false" customHeight="true" outlineLevel="0" collapsed="false">
      <c r="A71" s="24" t="n">
        <f aca="false">A70+1/288</f>
        <v>0.607638888888888</v>
      </c>
      <c r="B71" s="10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3"/>
      <c r="P71" s="14"/>
      <c r="X71" s="1"/>
      <c r="Y71" s="1"/>
      <c r="Z71" s="1"/>
      <c r="AA71" s="1"/>
      <c r="AB71" s="14"/>
      <c r="AC71" s="14"/>
      <c r="AD71" s="14"/>
      <c r="AE71" s="14"/>
      <c r="AF71" s="14"/>
      <c r="AG71" s="14"/>
      <c r="AH71" s="14"/>
      <c r="AI71" s="14"/>
    </row>
    <row r="72" customFormat="false" ht="15" hidden="false" customHeight="true" outlineLevel="0" collapsed="false">
      <c r="A72" s="24" t="n">
        <f aca="false">A71+1/288</f>
        <v>0.61111111111111</v>
      </c>
      <c r="B72" s="10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3"/>
      <c r="P72" s="14"/>
      <c r="X72" s="1"/>
      <c r="Y72" s="1"/>
      <c r="Z72" s="1"/>
      <c r="AA72" s="1"/>
      <c r="AB72" s="14"/>
      <c r="AC72" s="14"/>
      <c r="AD72" s="14"/>
      <c r="AE72" s="14"/>
      <c r="AF72" s="14"/>
      <c r="AG72" s="14"/>
      <c r="AH72" s="14"/>
      <c r="AI72" s="14"/>
    </row>
    <row r="73" customFormat="false" ht="15" hidden="false" customHeight="true" outlineLevel="0" collapsed="false">
      <c r="A73" s="24" t="n">
        <f aca="false">A72+1/288</f>
        <v>0.614583333333332</v>
      </c>
      <c r="B73" s="10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3"/>
      <c r="P73" s="14"/>
      <c r="X73" s="1"/>
      <c r="Y73" s="1"/>
      <c r="Z73" s="1"/>
      <c r="AA73" s="1"/>
      <c r="AB73" s="14"/>
      <c r="AC73" s="14"/>
      <c r="AD73" s="14"/>
      <c r="AE73" s="14"/>
      <c r="AF73" s="14"/>
      <c r="AG73" s="14"/>
      <c r="AH73" s="14"/>
      <c r="AI73" s="14"/>
    </row>
    <row r="74" customFormat="false" ht="15" hidden="false" customHeight="true" outlineLevel="0" collapsed="false">
      <c r="A74" s="24" t="n">
        <f aca="false">A73+1/288</f>
        <v>0.618055555555555</v>
      </c>
      <c r="B74" s="10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3"/>
      <c r="P74" s="14"/>
      <c r="X74" s="1"/>
      <c r="Y74" s="1"/>
      <c r="Z74" s="1"/>
      <c r="AA74" s="1"/>
      <c r="AB74" s="14"/>
      <c r="AC74" s="14"/>
      <c r="AD74" s="14"/>
      <c r="AE74" s="14"/>
      <c r="AF74" s="14"/>
      <c r="AG74" s="14"/>
      <c r="AH74" s="14"/>
      <c r="AI74" s="14"/>
    </row>
    <row r="75" customFormat="false" ht="15" hidden="false" customHeight="true" outlineLevel="0" collapsed="false">
      <c r="A75" s="24" t="n">
        <f aca="false">A74+1/288</f>
        <v>0.621527777777777</v>
      </c>
      <c r="B75" s="10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3"/>
      <c r="P75" s="14"/>
      <c r="X75" s="1"/>
      <c r="Y75" s="1"/>
      <c r="Z75" s="1"/>
      <c r="AA75" s="1"/>
      <c r="AB75" s="14"/>
      <c r="AC75" s="14"/>
      <c r="AD75" s="14"/>
      <c r="AE75" s="14"/>
      <c r="AF75" s="14"/>
      <c r="AG75" s="14"/>
      <c r="AH75" s="14"/>
      <c r="AI75" s="14"/>
    </row>
    <row r="76" customFormat="false" ht="15" hidden="false" customHeight="true" outlineLevel="0" collapsed="false">
      <c r="A76" s="24" t="n">
        <f aca="false">A75+1/288</f>
        <v>0.624999999999999</v>
      </c>
      <c r="B76" s="10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3"/>
      <c r="P76" s="14"/>
      <c r="X76" s="1"/>
      <c r="Y76" s="1"/>
      <c r="Z76" s="1"/>
      <c r="AA76" s="1"/>
      <c r="AB76" s="14"/>
      <c r="AC76" s="14"/>
      <c r="AD76" s="14"/>
      <c r="AE76" s="14"/>
      <c r="AF76" s="14"/>
      <c r="AG76" s="14"/>
      <c r="AH76" s="14"/>
      <c r="AI76" s="14"/>
    </row>
    <row r="77" customFormat="false" ht="15" hidden="false" customHeight="true" outlineLevel="0" collapsed="false">
      <c r="A77" s="24" t="n">
        <f aca="false">A76+1/288</f>
        <v>0.628472222222221</v>
      </c>
      <c r="B77" s="10"/>
      <c r="C77" s="19" t="s">
        <v>21</v>
      </c>
      <c r="D77" s="19"/>
      <c r="E77" s="19"/>
      <c r="F77" s="19"/>
      <c r="G77" s="28" t="s">
        <v>21</v>
      </c>
      <c r="H77" s="28"/>
      <c r="I77" s="28"/>
      <c r="J77" s="28"/>
      <c r="K77" s="28" t="s">
        <v>21</v>
      </c>
      <c r="L77" s="28"/>
      <c r="M77" s="28"/>
      <c r="N77" s="28"/>
      <c r="O77" s="13"/>
      <c r="P77" s="14"/>
      <c r="X77" s="1"/>
      <c r="Y77" s="1"/>
      <c r="Z77" s="1"/>
      <c r="AA77" s="1"/>
      <c r="AB77" s="14"/>
      <c r="AC77" s="14"/>
      <c r="AD77" s="14"/>
      <c r="AE77" s="14"/>
      <c r="AF77" s="14"/>
      <c r="AG77" s="14"/>
      <c r="AH77" s="14"/>
      <c r="AI77" s="14"/>
    </row>
    <row r="78" customFormat="false" ht="15" hidden="false" customHeight="true" outlineLevel="0" collapsed="false">
      <c r="A78" s="24" t="n">
        <f aca="false">A77+1/288</f>
        <v>0.631944444444444</v>
      </c>
      <c r="B78" s="10"/>
      <c r="C78" s="19"/>
      <c r="D78" s="19"/>
      <c r="E78" s="19"/>
      <c r="F78" s="19"/>
      <c r="G78" s="28"/>
      <c r="H78" s="28"/>
      <c r="I78" s="28"/>
      <c r="J78" s="28"/>
      <c r="K78" s="28"/>
      <c r="L78" s="28"/>
      <c r="M78" s="28"/>
      <c r="N78" s="28"/>
      <c r="O78" s="13"/>
      <c r="P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</row>
    <row r="79" customFormat="false" ht="15" hidden="false" customHeight="true" outlineLevel="0" collapsed="false">
      <c r="A79" s="24" t="n">
        <f aca="false">A78+1/288</f>
        <v>0.635416666666666</v>
      </c>
      <c r="B79" s="10"/>
      <c r="C79" s="19"/>
      <c r="D79" s="19"/>
      <c r="E79" s="19"/>
      <c r="F79" s="19"/>
      <c r="G79" s="28"/>
      <c r="H79" s="28"/>
      <c r="I79" s="28"/>
      <c r="J79" s="28"/>
      <c r="K79" s="28"/>
      <c r="L79" s="28"/>
      <c r="M79" s="28"/>
      <c r="N79" s="28"/>
      <c r="O79" s="13"/>
      <c r="P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L79" s="29"/>
    </row>
    <row r="80" customFormat="false" ht="15" hidden="false" customHeight="true" outlineLevel="0" collapsed="false">
      <c r="A80" s="24" t="n">
        <f aca="false">A79+1/288</f>
        <v>0.638888888888888</v>
      </c>
      <c r="B80" s="10"/>
      <c r="C80" s="19"/>
      <c r="D80" s="19"/>
      <c r="E80" s="19"/>
      <c r="F80" s="19"/>
      <c r="G80" s="28"/>
      <c r="H80" s="28"/>
      <c r="I80" s="28"/>
      <c r="J80" s="28"/>
      <c r="K80" s="28"/>
      <c r="L80" s="28"/>
      <c r="M80" s="28"/>
      <c r="N80" s="28"/>
      <c r="O80" s="13"/>
      <c r="P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L80" s="29"/>
    </row>
    <row r="81" customFormat="false" ht="15" hidden="false" customHeight="true" outlineLevel="0" collapsed="false">
      <c r="A81" s="24" t="n">
        <f aca="false">A80+1/288</f>
        <v>0.64236111111111</v>
      </c>
      <c r="B81" s="10"/>
      <c r="C81" s="19"/>
      <c r="D81" s="19"/>
      <c r="E81" s="19"/>
      <c r="F81" s="19"/>
      <c r="G81" s="28"/>
      <c r="H81" s="28"/>
      <c r="I81" s="28"/>
      <c r="J81" s="28"/>
      <c r="K81" s="28"/>
      <c r="L81" s="28"/>
      <c r="M81" s="28"/>
      <c r="N81" s="28"/>
      <c r="O81" s="13"/>
      <c r="P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</row>
    <row r="82" customFormat="false" ht="15" hidden="false" customHeight="true" outlineLevel="0" collapsed="false">
      <c r="A82" s="24" t="n">
        <f aca="false">A81+1/288</f>
        <v>0.645833333333332</v>
      </c>
      <c r="B82" s="10"/>
      <c r="C82" s="19"/>
      <c r="D82" s="19"/>
      <c r="E82" s="19"/>
      <c r="F82" s="19"/>
      <c r="G82" s="28"/>
      <c r="H82" s="28"/>
      <c r="I82" s="28"/>
      <c r="J82" s="28"/>
      <c r="K82" s="28"/>
      <c r="L82" s="28"/>
      <c r="M82" s="28"/>
      <c r="N82" s="28"/>
      <c r="O82" s="13"/>
      <c r="P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</row>
    <row r="83" customFormat="false" ht="15" hidden="false" customHeight="true" outlineLevel="0" collapsed="false">
      <c r="A83" s="24" t="n">
        <f aca="false">A82+1/288</f>
        <v>0.649305555555555</v>
      </c>
      <c r="B83" s="10"/>
      <c r="C83" s="30" t="s">
        <v>49</v>
      </c>
      <c r="D83" s="30"/>
      <c r="E83" s="30"/>
      <c r="F83" s="30"/>
      <c r="G83" s="30" t="s">
        <v>50</v>
      </c>
      <c r="H83" s="30"/>
      <c r="I83" s="30"/>
      <c r="J83" s="30"/>
      <c r="K83" s="30" t="s">
        <v>51</v>
      </c>
      <c r="L83" s="30"/>
      <c r="M83" s="30"/>
      <c r="N83" s="30"/>
      <c r="O83" s="13"/>
      <c r="P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</row>
    <row r="84" customFormat="false" ht="15" hidden="false" customHeight="true" outlineLevel="0" collapsed="false">
      <c r="A84" s="24" t="n">
        <f aca="false">A83+1/288</f>
        <v>0.652777777777777</v>
      </c>
      <c r="B84" s="1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13"/>
      <c r="P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</row>
    <row r="85" customFormat="false" ht="15" hidden="false" customHeight="true" outlineLevel="0" collapsed="false">
      <c r="A85" s="24" t="n">
        <f aca="false">A84+1/288</f>
        <v>0.656249999999999</v>
      </c>
      <c r="B85" s="1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13"/>
      <c r="P85" s="14"/>
      <c r="AC85" s="14"/>
      <c r="AD85" s="14"/>
      <c r="AE85" s="14"/>
      <c r="AF85" s="14"/>
      <c r="AG85" s="14"/>
      <c r="AH85" s="14"/>
      <c r="AI85" s="14"/>
    </row>
    <row r="86" customFormat="false" ht="15" hidden="false" customHeight="true" outlineLevel="0" collapsed="false">
      <c r="A86" s="24" t="n">
        <f aca="false">A85+1/288</f>
        <v>0.659722222222221</v>
      </c>
      <c r="B86" s="1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13"/>
      <c r="P86" s="14"/>
      <c r="AC86" s="14"/>
      <c r="AD86" s="14"/>
      <c r="AE86" s="14"/>
      <c r="AF86" s="14"/>
      <c r="AG86" s="14"/>
      <c r="AH86" s="14"/>
      <c r="AI86" s="14"/>
    </row>
    <row r="87" customFormat="false" ht="15" hidden="false" customHeight="true" outlineLevel="0" collapsed="false">
      <c r="A87" s="24" t="n">
        <f aca="false">A86+1/288</f>
        <v>0.663194444444443</v>
      </c>
      <c r="B87" s="1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13"/>
      <c r="P87" s="14"/>
      <c r="AC87" s="14"/>
      <c r="AD87" s="14"/>
      <c r="AE87" s="14"/>
      <c r="AF87" s="14"/>
      <c r="AG87" s="14"/>
      <c r="AH87" s="14"/>
      <c r="AI87" s="14"/>
    </row>
    <row r="88" customFormat="false" ht="15" hidden="false" customHeight="true" outlineLevel="0" collapsed="false">
      <c r="A88" s="24" t="n">
        <f aca="false">A87+1/288</f>
        <v>0.666666666666666</v>
      </c>
      <c r="B88" s="1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13"/>
      <c r="P88" s="14"/>
      <c r="AC88" s="14"/>
      <c r="AD88" s="14"/>
      <c r="AE88" s="14"/>
      <c r="AF88" s="14"/>
      <c r="AG88" s="14"/>
      <c r="AH88" s="14"/>
      <c r="AI88" s="14"/>
    </row>
    <row r="89" customFormat="false" ht="15" hidden="false" customHeight="true" outlineLevel="0" collapsed="false">
      <c r="A89" s="24" t="n">
        <f aca="false">A88+1/288</f>
        <v>0.670138888888888</v>
      </c>
      <c r="B89" s="1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13"/>
      <c r="P89" s="14"/>
      <c r="AC89" s="14"/>
      <c r="AD89" s="14"/>
      <c r="AE89" s="14"/>
      <c r="AF89" s="14"/>
      <c r="AG89" s="14"/>
      <c r="AH89" s="14"/>
      <c r="AI89" s="14"/>
    </row>
    <row r="90" customFormat="false" ht="15" hidden="false" customHeight="true" outlineLevel="0" collapsed="false">
      <c r="A90" s="24" t="n">
        <f aca="false">A89+1/288</f>
        <v>0.67361111111111</v>
      </c>
      <c r="B90" s="1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13"/>
      <c r="P90" s="14"/>
      <c r="AC90" s="14"/>
      <c r="AD90" s="14"/>
      <c r="AE90" s="14"/>
      <c r="AF90" s="14"/>
      <c r="AG90" s="14"/>
      <c r="AH90" s="14"/>
      <c r="AI90" s="14"/>
    </row>
    <row r="91" customFormat="false" ht="15" hidden="false" customHeight="true" outlineLevel="0" collapsed="false">
      <c r="A91" s="24" t="n">
        <f aca="false">A90+1/288</f>
        <v>0.677083333333332</v>
      </c>
      <c r="B91" s="1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13"/>
      <c r="P91" s="14"/>
      <c r="AC91" s="14"/>
      <c r="AD91" s="14"/>
      <c r="AE91" s="14"/>
      <c r="AF91" s="14"/>
      <c r="AG91" s="14"/>
      <c r="AH91" s="14"/>
      <c r="AI91" s="14"/>
    </row>
    <row r="92" customFormat="false" ht="15" hidden="false" customHeight="true" outlineLevel="0" collapsed="false">
      <c r="A92" s="24" t="n">
        <f aca="false">A91+1/288</f>
        <v>0.680555555555555</v>
      </c>
      <c r="B92" s="10"/>
      <c r="C92" s="31" t="s">
        <v>52</v>
      </c>
      <c r="D92" s="31"/>
      <c r="E92" s="31"/>
      <c r="F92" s="31"/>
      <c r="G92" s="31" t="s">
        <v>52</v>
      </c>
      <c r="H92" s="31"/>
      <c r="I92" s="31"/>
      <c r="J92" s="31"/>
      <c r="K92" s="31" t="s">
        <v>52</v>
      </c>
      <c r="L92" s="31"/>
      <c r="M92" s="31"/>
      <c r="N92" s="31"/>
      <c r="O92" s="13"/>
      <c r="P92" s="14"/>
      <c r="AC92" s="14"/>
      <c r="AD92" s="14"/>
      <c r="AE92" s="14"/>
      <c r="AF92" s="14"/>
      <c r="AG92" s="14"/>
      <c r="AH92" s="14"/>
      <c r="AI92" s="14"/>
    </row>
    <row r="93" customFormat="false" ht="15" hidden="false" customHeight="true" outlineLevel="0" collapsed="false">
      <c r="A93" s="24" t="n">
        <f aca="false">A92+1/288</f>
        <v>0.684027777777777</v>
      </c>
      <c r="B93" s="1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13"/>
      <c r="P93" s="14"/>
      <c r="T93" s="22"/>
      <c r="AC93" s="14"/>
      <c r="AD93" s="14"/>
      <c r="AE93" s="14"/>
      <c r="AF93" s="14"/>
      <c r="AG93" s="14"/>
      <c r="AH93" s="14"/>
      <c r="AI93" s="14"/>
    </row>
    <row r="94" customFormat="false" ht="15" hidden="false" customHeight="true" outlineLevel="0" collapsed="false">
      <c r="A94" s="24" t="n">
        <f aca="false">A93+1/288</f>
        <v>0.687499999999999</v>
      </c>
      <c r="B94" s="10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13"/>
      <c r="P94" s="14"/>
      <c r="T94" s="22"/>
      <c r="AC94" s="14"/>
      <c r="AD94" s="14"/>
      <c r="AE94" s="14"/>
      <c r="AF94" s="14"/>
      <c r="AG94" s="14"/>
      <c r="AH94" s="14"/>
      <c r="AI94" s="14"/>
    </row>
    <row r="95" customFormat="false" ht="15" hidden="false" customHeight="true" outlineLevel="0" collapsed="false">
      <c r="A95" s="24" t="n">
        <f aca="false">A94+1/288</f>
        <v>0.690972222222221</v>
      </c>
      <c r="B95" s="1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13"/>
      <c r="P95" s="14"/>
      <c r="T95" s="25"/>
      <c r="AC95" s="14"/>
      <c r="AD95" s="14"/>
      <c r="AE95" s="14"/>
      <c r="AF95" s="14"/>
      <c r="AG95" s="14"/>
      <c r="AH95" s="14"/>
      <c r="AI95" s="14"/>
    </row>
    <row r="96" customFormat="false" ht="15" hidden="false" customHeight="true" outlineLevel="0" collapsed="false">
      <c r="A96" s="24" t="n">
        <f aca="false">A95+1/288</f>
        <v>0.694444444444443</v>
      </c>
      <c r="B96" s="10"/>
      <c r="C96" s="30" t="s">
        <v>53</v>
      </c>
      <c r="D96" s="30"/>
      <c r="E96" s="30"/>
      <c r="F96" s="30"/>
      <c r="G96" s="16" t="s">
        <v>54</v>
      </c>
      <c r="H96" s="16"/>
      <c r="I96" s="16"/>
      <c r="J96" s="16"/>
      <c r="K96" s="17" t="s">
        <v>55</v>
      </c>
      <c r="L96" s="17"/>
      <c r="M96" s="17"/>
      <c r="N96" s="17"/>
      <c r="O96" s="13"/>
      <c r="P96" s="14"/>
      <c r="T96" s="25"/>
      <c r="AC96" s="14"/>
      <c r="AD96" s="14"/>
      <c r="AE96" s="14"/>
      <c r="AF96" s="14"/>
      <c r="AG96" s="14"/>
      <c r="AH96" s="14"/>
      <c r="AI96" s="14"/>
    </row>
    <row r="97" customFormat="false" ht="15" hidden="false" customHeight="true" outlineLevel="0" collapsed="false">
      <c r="A97" s="24" t="n">
        <f aca="false">A96+1/288</f>
        <v>0.697916666666665</v>
      </c>
      <c r="B97" s="10"/>
      <c r="C97" s="30"/>
      <c r="D97" s="30"/>
      <c r="E97" s="30"/>
      <c r="F97" s="30"/>
      <c r="G97" s="16"/>
      <c r="H97" s="16"/>
      <c r="I97" s="16"/>
      <c r="J97" s="16"/>
      <c r="K97" s="17"/>
      <c r="L97" s="17"/>
      <c r="M97" s="17"/>
      <c r="N97" s="17"/>
      <c r="O97" s="13"/>
      <c r="P97" s="14"/>
      <c r="AC97" s="14"/>
      <c r="AD97" s="14"/>
      <c r="AE97" s="14"/>
      <c r="AF97" s="14"/>
      <c r="AG97" s="14"/>
      <c r="AH97" s="14"/>
      <c r="AI97" s="14"/>
    </row>
    <row r="98" customFormat="false" ht="15" hidden="false" customHeight="true" outlineLevel="0" collapsed="false">
      <c r="A98" s="24" t="n">
        <f aca="false">A97+1/288</f>
        <v>0.701388888888888</v>
      </c>
      <c r="B98" s="10"/>
      <c r="C98" s="30"/>
      <c r="D98" s="30"/>
      <c r="E98" s="30"/>
      <c r="F98" s="30"/>
      <c r="G98" s="16"/>
      <c r="H98" s="16"/>
      <c r="I98" s="16"/>
      <c r="J98" s="16"/>
      <c r="K98" s="17"/>
      <c r="L98" s="17"/>
      <c r="M98" s="17"/>
      <c r="N98" s="17"/>
      <c r="O98" s="13"/>
      <c r="P98" s="14"/>
      <c r="AC98" s="14"/>
      <c r="AD98" s="14"/>
      <c r="AE98" s="14"/>
      <c r="AF98" s="14"/>
      <c r="AG98" s="14"/>
      <c r="AH98" s="14"/>
      <c r="AI98" s="14"/>
    </row>
    <row r="99" customFormat="false" ht="15" hidden="false" customHeight="true" outlineLevel="0" collapsed="false">
      <c r="A99" s="24" t="n">
        <f aca="false">A98+1/288</f>
        <v>0.70486111111111</v>
      </c>
      <c r="B99" s="10"/>
      <c r="C99" s="30"/>
      <c r="D99" s="30"/>
      <c r="E99" s="30"/>
      <c r="F99" s="30"/>
      <c r="G99" s="16"/>
      <c r="H99" s="16"/>
      <c r="I99" s="16"/>
      <c r="J99" s="16"/>
      <c r="K99" s="17"/>
      <c r="L99" s="17"/>
      <c r="M99" s="17"/>
      <c r="N99" s="17"/>
      <c r="O99" s="13"/>
      <c r="P99" s="14"/>
      <c r="AC99" s="14"/>
      <c r="AD99" s="14"/>
      <c r="AE99" s="14"/>
      <c r="AF99" s="14"/>
      <c r="AG99" s="14"/>
      <c r="AH99" s="14"/>
      <c r="AI99" s="14"/>
    </row>
    <row r="100" customFormat="false" ht="15" hidden="false" customHeight="true" outlineLevel="0" collapsed="false">
      <c r="A100" s="24" t="n">
        <f aca="false">A99+1/288</f>
        <v>0.708333333333332</v>
      </c>
      <c r="B100" s="10"/>
      <c r="C100" s="30"/>
      <c r="D100" s="30"/>
      <c r="E100" s="30"/>
      <c r="F100" s="30"/>
      <c r="G100" s="16"/>
      <c r="H100" s="16"/>
      <c r="I100" s="16"/>
      <c r="J100" s="16"/>
      <c r="K100" s="18" t="s">
        <v>56</v>
      </c>
      <c r="L100" s="18"/>
      <c r="M100" s="18"/>
      <c r="N100" s="18"/>
      <c r="O100" s="13"/>
      <c r="P100" s="14"/>
      <c r="AC100" s="14"/>
      <c r="AD100" s="14"/>
      <c r="AE100" s="14"/>
      <c r="AF100" s="14"/>
      <c r="AG100" s="14"/>
      <c r="AH100" s="14"/>
      <c r="AI100" s="14"/>
    </row>
    <row r="101" customFormat="false" ht="15" hidden="false" customHeight="true" outlineLevel="0" collapsed="false">
      <c r="A101" s="24" t="n">
        <f aca="false">A100+1/288</f>
        <v>0.711805555555554</v>
      </c>
      <c r="B101" s="32"/>
      <c r="C101" s="30"/>
      <c r="D101" s="30"/>
      <c r="E101" s="30"/>
      <c r="F101" s="30"/>
      <c r="G101" s="16"/>
      <c r="H101" s="16"/>
      <c r="I101" s="16"/>
      <c r="J101" s="16"/>
      <c r="K101" s="18"/>
      <c r="L101" s="18"/>
      <c r="M101" s="18"/>
      <c r="N101" s="18"/>
      <c r="O101" s="13"/>
      <c r="P101" s="14"/>
      <c r="AC101" s="14"/>
      <c r="AD101" s="14"/>
      <c r="AE101" s="14"/>
      <c r="AF101" s="14"/>
      <c r="AG101" s="14"/>
      <c r="AH101" s="14"/>
      <c r="AI101" s="14"/>
    </row>
    <row r="102" customFormat="false" ht="15" hidden="false" customHeight="true" outlineLevel="0" collapsed="false">
      <c r="A102" s="24" t="n">
        <f aca="false">A101+1/288</f>
        <v>0.715277777777777</v>
      </c>
      <c r="B102" s="32"/>
      <c r="C102" s="30"/>
      <c r="D102" s="30"/>
      <c r="E102" s="30"/>
      <c r="F102" s="30"/>
      <c r="G102" s="18" t="s">
        <v>57</v>
      </c>
      <c r="H102" s="18"/>
      <c r="I102" s="18"/>
      <c r="J102" s="18"/>
      <c r="K102" s="18" t="s">
        <v>58</v>
      </c>
      <c r="L102" s="18"/>
      <c r="M102" s="18"/>
      <c r="N102" s="18"/>
      <c r="O102" s="13"/>
      <c r="P102" s="14"/>
      <c r="AC102" s="14"/>
      <c r="AD102" s="14"/>
      <c r="AE102" s="14"/>
      <c r="AF102" s="14"/>
      <c r="AG102" s="14"/>
      <c r="AH102" s="14"/>
      <c r="AI102" s="14"/>
    </row>
    <row r="103" customFormat="false" ht="15" hidden="false" customHeight="true" outlineLevel="0" collapsed="false">
      <c r="A103" s="24" t="n">
        <f aca="false">A102+1/288</f>
        <v>0.718749999999999</v>
      </c>
      <c r="B103" s="32"/>
      <c r="C103" s="30"/>
      <c r="D103" s="30"/>
      <c r="E103" s="30"/>
      <c r="F103" s="30"/>
      <c r="G103" s="18"/>
      <c r="H103" s="18"/>
      <c r="I103" s="18"/>
      <c r="J103" s="18"/>
      <c r="K103" s="18"/>
      <c r="L103" s="18"/>
      <c r="M103" s="18"/>
      <c r="N103" s="18"/>
      <c r="O103" s="13"/>
      <c r="P103" s="14"/>
      <c r="AC103" s="14"/>
      <c r="AD103" s="14"/>
      <c r="AE103" s="14"/>
      <c r="AF103" s="14"/>
      <c r="AG103" s="14"/>
      <c r="AH103" s="14"/>
      <c r="AI103" s="14"/>
    </row>
    <row r="104" customFormat="false" ht="15" hidden="false" customHeight="true" outlineLevel="0" collapsed="false">
      <c r="A104" s="24" t="n">
        <f aca="false">A103+1/288</f>
        <v>0.722222222222221</v>
      </c>
      <c r="B104" s="32"/>
      <c r="C104" s="30"/>
      <c r="D104" s="30"/>
      <c r="E104" s="30"/>
      <c r="F104" s="30"/>
      <c r="G104" s="18" t="s">
        <v>59</v>
      </c>
      <c r="H104" s="18"/>
      <c r="I104" s="18"/>
      <c r="J104" s="18"/>
      <c r="K104" s="33" t="s">
        <v>60</v>
      </c>
      <c r="L104" s="33"/>
      <c r="M104" s="33"/>
      <c r="N104" s="33"/>
      <c r="O104" s="13"/>
      <c r="P104" s="14"/>
      <c r="Q104" s="14"/>
      <c r="AC104" s="14"/>
      <c r="AD104" s="14"/>
      <c r="AE104" s="14"/>
      <c r="AF104" s="14"/>
      <c r="AG104" s="14"/>
      <c r="AH104" s="14"/>
      <c r="AI104" s="14"/>
    </row>
    <row r="105" customFormat="false" ht="15" hidden="false" customHeight="true" outlineLevel="0" collapsed="false">
      <c r="A105" s="24" t="n">
        <f aca="false">A104+1/288</f>
        <v>0.725694444444443</v>
      </c>
      <c r="B105" s="32"/>
      <c r="C105" s="18" t="s">
        <v>61</v>
      </c>
      <c r="D105" s="18"/>
      <c r="E105" s="18"/>
      <c r="F105" s="18"/>
      <c r="G105" s="18"/>
      <c r="H105" s="18"/>
      <c r="I105" s="18"/>
      <c r="J105" s="18"/>
      <c r="K105" s="33"/>
      <c r="L105" s="33"/>
      <c r="M105" s="33"/>
      <c r="N105" s="33"/>
      <c r="O105" s="13"/>
      <c r="P105" s="14"/>
      <c r="Q105" s="14"/>
      <c r="AC105" s="14"/>
      <c r="AD105" s="14"/>
      <c r="AE105" s="14"/>
      <c r="AF105" s="14"/>
      <c r="AG105" s="14"/>
      <c r="AH105" s="14"/>
      <c r="AI105" s="14"/>
    </row>
    <row r="106" customFormat="false" ht="15" hidden="false" customHeight="true" outlineLevel="0" collapsed="false">
      <c r="A106" s="24" t="n">
        <f aca="false">A105+1/288</f>
        <v>0.729166666666665</v>
      </c>
      <c r="B106" s="34"/>
      <c r="C106" s="18"/>
      <c r="D106" s="18"/>
      <c r="E106" s="18"/>
      <c r="F106" s="18"/>
      <c r="G106" s="35" t="s">
        <v>62</v>
      </c>
      <c r="H106" s="35"/>
      <c r="I106" s="35"/>
      <c r="J106" s="35"/>
      <c r="K106" s="7" t="s">
        <v>63</v>
      </c>
      <c r="L106" s="7"/>
      <c r="M106" s="7"/>
      <c r="N106" s="7"/>
      <c r="O106" s="13"/>
      <c r="P106" s="36"/>
      <c r="Q106" s="36"/>
      <c r="AC106" s="36"/>
      <c r="AD106" s="36"/>
      <c r="AE106" s="36"/>
      <c r="AF106" s="36"/>
      <c r="AG106" s="36"/>
      <c r="AH106" s="36"/>
      <c r="AI106" s="36"/>
    </row>
    <row r="107" customFormat="false" ht="15" hidden="false" customHeight="true" outlineLevel="0" collapsed="false">
      <c r="A107" s="24" t="n">
        <f aca="false">A106+1/288</f>
        <v>0.732638888888888</v>
      </c>
      <c r="B107" s="34"/>
      <c r="C107" s="18" t="s">
        <v>64</v>
      </c>
      <c r="D107" s="18"/>
      <c r="E107" s="18"/>
      <c r="F107" s="18"/>
      <c r="G107" s="35"/>
      <c r="H107" s="35"/>
      <c r="I107" s="35"/>
      <c r="J107" s="35"/>
      <c r="K107" s="7"/>
      <c r="L107" s="7"/>
      <c r="M107" s="7"/>
      <c r="N107" s="7"/>
      <c r="O107" s="13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</row>
    <row r="108" customFormat="false" ht="15" hidden="false" customHeight="true" outlineLevel="0" collapsed="false">
      <c r="A108" s="24" t="n">
        <f aca="false">A107+1/288</f>
        <v>0.73611111111111</v>
      </c>
      <c r="B108" s="34"/>
      <c r="C108" s="18"/>
      <c r="D108" s="18"/>
      <c r="E108" s="18"/>
      <c r="F108" s="18"/>
      <c r="G108" s="8"/>
      <c r="H108" s="8"/>
      <c r="I108" s="8"/>
      <c r="J108" s="8"/>
      <c r="K108" s="7"/>
      <c r="L108" s="7"/>
      <c r="M108" s="7"/>
      <c r="N108" s="7"/>
      <c r="O108" s="13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</row>
    <row r="109" customFormat="false" ht="15" hidden="false" customHeight="true" outlineLevel="0" collapsed="false">
      <c r="A109" s="24" t="n">
        <f aca="false">A108+1/288</f>
        <v>0.739583333333332</v>
      </c>
      <c r="B109" s="34"/>
      <c r="C109" s="8"/>
      <c r="D109" s="8"/>
      <c r="E109" s="8"/>
      <c r="F109" s="26"/>
      <c r="G109" s="8"/>
      <c r="H109" s="8"/>
      <c r="I109" s="8"/>
      <c r="J109" s="8"/>
      <c r="K109" s="7"/>
      <c r="L109" s="7"/>
      <c r="M109" s="7"/>
      <c r="N109" s="7"/>
      <c r="O109" s="13"/>
      <c r="P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</row>
    <row r="110" customFormat="false" ht="15" hidden="false" customHeight="true" outlineLevel="0" collapsed="false">
      <c r="A110" s="24" t="n">
        <f aca="false">A109+1/288</f>
        <v>0.743055555555554</v>
      </c>
      <c r="B110" s="34"/>
      <c r="C110" s="8"/>
      <c r="D110" s="8"/>
      <c r="E110" s="8"/>
      <c r="F110" s="8"/>
      <c r="G110" s="8"/>
      <c r="H110" s="8"/>
      <c r="I110" s="8"/>
      <c r="J110" s="8"/>
      <c r="K110" s="7"/>
      <c r="L110" s="7"/>
      <c r="M110" s="7"/>
      <c r="N110" s="7"/>
      <c r="O110" s="13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</row>
    <row r="111" customFormat="false" ht="15" hidden="false" customHeight="true" outlineLevel="0" collapsed="false">
      <c r="A111" s="37" t="n">
        <f aca="false">A110+1/288</f>
        <v>0.746527777777776</v>
      </c>
      <c r="B111" s="38"/>
      <c r="C111" s="39"/>
      <c r="D111" s="39"/>
      <c r="E111" s="39"/>
      <c r="F111" s="39"/>
      <c r="G111" s="39"/>
      <c r="H111" s="39"/>
      <c r="I111" s="39"/>
      <c r="J111" s="39"/>
      <c r="K111" s="7"/>
      <c r="L111" s="7"/>
      <c r="M111" s="7"/>
      <c r="N111" s="7"/>
      <c r="O111" s="13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</row>
    <row r="112" customFormat="false" ht="15" hidden="false" customHeight="true" outlineLevel="0" collapsed="false">
      <c r="A112" s="24" t="n">
        <f aca="false">A111+1/288</f>
        <v>0.749999999999999</v>
      </c>
      <c r="B112" s="40" t="s">
        <v>65</v>
      </c>
      <c r="C112" s="41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3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</row>
    <row r="113" customFormat="false" ht="15.75" hidden="false" customHeight="false" outlineLevel="0" collapsed="false">
      <c r="A113" s="24" t="s">
        <v>66</v>
      </c>
      <c r="B113" s="40"/>
      <c r="C113" s="44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45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customFormat="false" ht="15.75" hidden="false" customHeight="false" outlineLevel="0" collapsed="false">
      <c r="A114" s="24" t="n">
        <v>0.791666666666667</v>
      </c>
      <c r="B114" s="40"/>
      <c r="C114" s="44"/>
      <c r="D114" s="8"/>
      <c r="E114" s="8"/>
      <c r="F114" s="8"/>
      <c r="G114" s="46" t="s">
        <v>67</v>
      </c>
      <c r="H114" s="46"/>
      <c r="I114" s="46"/>
      <c r="J114" s="46"/>
      <c r="K114" s="8"/>
      <c r="L114" s="8"/>
      <c r="M114" s="8"/>
      <c r="N114" s="8"/>
      <c r="O114" s="45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customFormat="false" ht="15.75" hidden="false" customHeight="false" outlineLevel="0" collapsed="false">
      <c r="A115" s="37" t="s">
        <v>66</v>
      </c>
      <c r="B115" s="40"/>
      <c r="C115" s="47"/>
      <c r="D115" s="39"/>
      <c r="E115" s="39"/>
      <c r="F115" s="39"/>
      <c r="G115" s="46"/>
      <c r="H115" s="46"/>
      <c r="I115" s="46"/>
      <c r="J115" s="46"/>
      <c r="K115" s="39"/>
      <c r="L115" s="39"/>
      <c r="M115" s="39"/>
      <c r="N115" s="39"/>
      <c r="O115" s="4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customFormat="false" ht="15.75" hidden="false" customHeight="false" outlineLevel="0" collapsed="false">
      <c r="A116" s="49"/>
    </row>
    <row r="117" customFormat="false" ht="15.75" hidden="false" customHeight="false" outlineLevel="0" collapsed="false">
      <c r="A117" s="49"/>
    </row>
    <row r="118" customFormat="false" ht="15.75" hidden="false" customHeight="false" outlineLevel="0" collapsed="false">
      <c r="A118" s="49"/>
    </row>
    <row r="119" customFormat="false" ht="15.75" hidden="false" customHeight="false" outlineLevel="0" collapsed="false">
      <c r="A119" s="49"/>
    </row>
    <row r="120" s="1" customFormat="true" ht="15.75" hidden="false" customHeight="false" outlineLevel="0" collapsed="false">
      <c r="A120" s="49"/>
      <c r="B120" s="29" t="s">
        <v>44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="1" customFormat="true" ht="15.75" hidden="false" customHeight="false" outlineLevel="0" collapsed="false">
      <c r="A121" s="49"/>
      <c r="B121" s="29" t="s">
        <v>37</v>
      </c>
      <c r="H121" s="50" t="s">
        <v>44</v>
      </c>
      <c r="I121" s="51"/>
      <c r="J121" s="51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="1" customFormat="true" ht="15.75" hidden="false" customHeight="false" outlineLevel="0" collapsed="false">
      <c r="A122" s="49"/>
      <c r="B122" s="29" t="s">
        <v>23</v>
      </c>
      <c r="H122" s="1" t="s">
        <v>68</v>
      </c>
      <c r="I122" s="1" t="s">
        <v>69</v>
      </c>
      <c r="J122" s="1" t="s">
        <v>70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customFormat="false" ht="15.75" hidden="false" customHeight="false" outlineLevel="0" collapsed="false">
      <c r="A123" s="49"/>
      <c r="B123" s="29" t="s">
        <v>33</v>
      </c>
      <c r="C123" s="1"/>
      <c r="D123" s="1"/>
      <c r="E123" s="1"/>
      <c r="F123" s="1"/>
      <c r="G123" s="15"/>
      <c r="H123" s="52" t="n">
        <v>12</v>
      </c>
      <c r="I123" s="51" t="s">
        <v>71</v>
      </c>
      <c r="J123" s="51" t="s">
        <v>72</v>
      </c>
      <c r="K123" s="1"/>
      <c r="L123" s="1"/>
      <c r="M123" s="15"/>
      <c r="N123" s="15"/>
      <c r="O123" s="15"/>
      <c r="P123" s="15"/>
      <c r="Q123" s="15"/>
      <c r="R123" s="15"/>
      <c r="S123" s="15"/>
      <c r="T123" s="15"/>
      <c r="U123" s="15"/>
    </row>
    <row r="124" customFormat="false" ht="15.75" hidden="false" customHeight="false" outlineLevel="0" collapsed="false">
      <c r="A124" s="49"/>
      <c r="B124" s="29" t="s">
        <v>38</v>
      </c>
      <c r="C124" s="1"/>
      <c r="D124" s="1"/>
      <c r="E124" s="1"/>
      <c r="F124" s="1"/>
      <c r="G124" s="15"/>
      <c r="H124" s="52" t="n">
        <v>70</v>
      </c>
      <c r="I124" s="51" t="s">
        <v>73</v>
      </c>
      <c r="J124" s="51" t="s">
        <v>74</v>
      </c>
      <c r="K124" s="1"/>
      <c r="L124" s="1"/>
      <c r="M124" s="15"/>
      <c r="N124" s="15"/>
      <c r="O124" s="15"/>
      <c r="P124" s="15"/>
      <c r="Q124" s="15"/>
      <c r="R124" s="15"/>
      <c r="S124" s="15"/>
      <c r="T124" s="15"/>
      <c r="U124" s="15"/>
    </row>
    <row r="125" customFormat="false" ht="15.75" hidden="false" customHeight="false" outlineLevel="0" collapsed="false">
      <c r="A125" s="49"/>
      <c r="B125" s="29" t="s">
        <v>34</v>
      </c>
      <c r="C125" s="1"/>
      <c r="D125" s="1"/>
      <c r="E125" s="1"/>
      <c r="F125" s="1"/>
      <c r="G125" s="15"/>
      <c r="H125" s="52" t="n">
        <v>252</v>
      </c>
      <c r="I125" s="51" t="s">
        <v>75</v>
      </c>
      <c r="J125" s="51" t="s">
        <v>76</v>
      </c>
      <c r="K125" s="1"/>
      <c r="L125" s="1"/>
      <c r="M125" s="15"/>
      <c r="N125" s="15"/>
      <c r="O125" s="15"/>
      <c r="P125" s="15"/>
      <c r="Q125" s="15"/>
      <c r="R125" s="15"/>
      <c r="S125" s="15"/>
      <c r="T125" s="15"/>
      <c r="U125" s="15"/>
    </row>
    <row r="126" customFormat="false" ht="15.75" hidden="false" customHeight="false" outlineLevel="0" collapsed="false">
      <c r="A126" s="49"/>
      <c r="B126" s="29" t="s">
        <v>9</v>
      </c>
      <c r="C126" s="1"/>
      <c r="D126" s="1"/>
      <c r="E126" s="1"/>
      <c r="F126" s="1"/>
      <c r="G126" s="15"/>
      <c r="H126" s="52" t="n">
        <v>264</v>
      </c>
      <c r="I126" s="51" t="s">
        <v>77</v>
      </c>
      <c r="J126" s="51" t="s">
        <v>78</v>
      </c>
      <c r="K126" s="1"/>
      <c r="L126" s="1"/>
      <c r="M126" s="15"/>
      <c r="N126" s="15"/>
      <c r="O126" s="15"/>
      <c r="P126" s="15"/>
      <c r="Q126" s="15"/>
      <c r="R126" s="15"/>
      <c r="S126" s="15"/>
      <c r="T126" s="15"/>
      <c r="U126" s="15"/>
    </row>
    <row r="127" customFormat="false" ht="15.75" hidden="false" customHeight="false" outlineLevel="0" collapsed="false">
      <c r="A127" s="49"/>
      <c r="B127" s="29" t="s">
        <v>40</v>
      </c>
      <c r="C127" s="1"/>
      <c r="D127" s="1"/>
      <c r="E127" s="1"/>
      <c r="F127" s="1"/>
      <c r="G127" s="15"/>
      <c r="H127" s="52" t="n">
        <v>382</v>
      </c>
      <c r="I127" s="51" t="s">
        <v>79</v>
      </c>
      <c r="J127" s="51" t="s">
        <v>80</v>
      </c>
      <c r="K127" s="1"/>
      <c r="L127" s="1"/>
      <c r="M127" s="15"/>
      <c r="N127" s="15"/>
      <c r="O127" s="15"/>
      <c r="P127" s="15"/>
      <c r="Q127" s="15"/>
      <c r="R127" s="15"/>
      <c r="S127" s="15"/>
      <c r="T127" s="15"/>
      <c r="U127" s="15"/>
    </row>
    <row r="128" customFormat="false" ht="15.75" hidden="false" customHeight="false" outlineLevel="0" collapsed="false">
      <c r="A128" s="49"/>
      <c r="B128" s="29" t="s">
        <v>41</v>
      </c>
      <c r="C128" s="1"/>
      <c r="D128" s="1"/>
      <c r="E128" s="1"/>
      <c r="F128" s="1"/>
      <c r="G128" s="15"/>
      <c r="H128" s="52" t="n">
        <v>456</v>
      </c>
      <c r="I128" s="51" t="s">
        <v>81</v>
      </c>
      <c r="J128" s="51" t="s">
        <v>82</v>
      </c>
      <c r="K128" s="1"/>
      <c r="L128" s="1"/>
      <c r="M128" s="15"/>
      <c r="N128" s="15"/>
      <c r="O128" s="15"/>
      <c r="P128" s="15"/>
      <c r="Q128" s="15"/>
      <c r="R128" s="15"/>
      <c r="S128" s="15"/>
      <c r="T128" s="15"/>
      <c r="U128" s="15"/>
    </row>
    <row r="129" customFormat="false" ht="15.75" hidden="false" customHeight="false" outlineLevel="0" collapsed="false">
      <c r="A129" s="49"/>
      <c r="B129" s="29" t="s">
        <v>12</v>
      </c>
      <c r="C129" s="1"/>
      <c r="D129" s="1"/>
      <c r="E129" s="1"/>
      <c r="F129" s="1"/>
      <c r="G129" s="15"/>
      <c r="H129" s="52" t="n">
        <v>468</v>
      </c>
      <c r="I129" s="51" t="s">
        <v>83</v>
      </c>
      <c r="J129" s="51" t="s">
        <v>84</v>
      </c>
      <c r="K129" s="1"/>
      <c r="L129" s="1"/>
      <c r="M129" s="15"/>
      <c r="N129" s="15"/>
      <c r="O129" s="15"/>
      <c r="P129" s="15"/>
      <c r="Q129" s="15"/>
      <c r="R129" s="15"/>
      <c r="S129" s="15"/>
      <c r="T129" s="15"/>
      <c r="U129" s="15"/>
    </row>
    <row r="130" customFormat="false" ht="15.75" hidden="false" customHeight="false" outlineLevel="0" collapsed="false">
      <c r="A130" s="49"/>
      <c r="B130" s="29" t="s">
        <v>35</v>
      </c>
      <c r="C130" s="1"/>
      <c r="D130" s="1"/>
      <c r="E130" s="1"/>
      <c r="F130" s="1"/>
      <c r="G130" s="15"/>
      <c r="H130" s="52" t="n">
        <v>58</v>
      </c>
      <c r="I130" s="51" t="s">
        <v>85</v>
      </c>
      <c r="J130" s="51" t="s">
        <v>86</v>
      </c>
      <c r="K130" s="1"/>
      <c r="L130" s="1"/>
      <c r="M130" s="15"/>
      <c r="N130" s="15"/>
      <c r="O130" s="15"/>
      <c r="P130" s="15"/>
      <c r="Q130" s="15"/>
      <c r="R130" s="15"/>
      <c r="S130" s="15"/>
      <c r="T130" s="15"/>
      <c r="U130" s="15"/>
    </row>
    <row r="131" customFormat="false" ht="15.75" hidden="false" customHeight="false" outlineLevel="0" collapsed="false">
      <c r="A131" s="49"/>
      <c r="B131" s="29" t="s">
        <v>10</v>
      </c>
      <c r="C131" s="1"/>
      <c r="D131" s="1"/>
      <c r="E131" s="1"/>
      <c r="F131" s="1"/>
      <c r="G131" s="15"/>
      <c r="H131" s="52" t="n">
        <v>124</v>
      </c>
      <c r="I131" s="51" t="s">
        <v>87</v>
      </c>
      <c r="J131" s="51" t="s">
        <v>88</v>
      </c>
      <c r="K131" s="1"/>
      <c r="L131" s="1"/>
      <c r="M131" s="15"/>
      <c r="N131" s="15"/>
      <c r="O131" s="15"/>
      <c r="P131" s="15"/>
      <c r="Q131" s="15"/>
      <c r="R131" s="15"/>
      <c r="S131" s="15"/>
      <c r="T131" s="15"/>
      <c r="U131" s="15"/>
    </row>
    <row r="132" customFormat="false" ht="15.75" hidden="false" customHeight="false" outlineLevel="0" collapsed="false">
      <c r="A132" s="49"/>
      <c r="B132" s="29" t="s">
        <v>13</v>
      </c>
      <c r="C132" s="1"/>
      <c r="D132" s="1"/>
      <c r="E132" s="1"/>
      <c r="F132" s="1"/>
      <c r="G132" s="15"/>
      <c r="H132" s="52" t="n">
        <v>237</v>
      </c>
      <c r="I132" s="51" t="s">
        <v>89</v>
      </c>
      <c r="J132" s="51" t="s">
        <v>90</v>
      </c>
      <c r="K132" s="1"/>
      <c r="L132" s="1"/>
      <c r="M132" s="15"/>
      <c r="N132" s="15"/>
      <c r="O132" s="15"/>
      <c r="P132" s="15"/>
      <c r="Q132" s="15"/>
      <c r="R132" s="15"/>
      <c r="S132" s="15"/>
      <c r="T132" s="15"/>
      <c r="U132" s="15"/>
    </row>
    <row r="133" customFormat="false" ht="15.75" hidden="false" customHeight="false" outlineLevel="0" collapsed="false">
      <c r="A133" s="49"/>
      <c r="B133" s="29" t="s">
        <v>39</v>
      </c>
      <c r="C133" s="1"/>
      <c r="D133" s="1"/>
      <c r="E133" s="1"/>
      <c r="F133" s="1"/>
      <c r="G133" s="15"/>
      <c r="H133" s="52" t="n">
        <v>472</v>
      </c>
      <c r="I133" s="51" t="s">
        <v>91</v>
      </c>
      <c r="J133" s="51" t="s">
        <v>92</v>
      </c>
      <c r="K133" s="1"/>
      <c r="L133" s="1"/>
      <c r="M133" s="15"/>
      <c r="N133" s="15"/>
      <c r="O133" s="15"/>
      <c r="P133" s="15"/>
      <c r="Q133" s="15"/>
      <c r="R133" s="15"/>
      <c r="S133" s="15"/>
      <c r="T133" s="15"/>
      <c r="U133" s="15"/>
    </row>
    <row r="134" customFormat="false" ht="15.75" hidden="false" customHeight="false" outlineLevel="0" collapsed="false">
      <c r="A134" s="49"/>
      <c r="B134" s="29" t="s">
        <v>24</v>
      </c>
      <c r="C134" s="1"/>
      <c r="D134" s="1"/>
      <c r="E134" s="1"/>
      <c r="F134" s="1"/>
      <c r="G134" s="15" t="n">
        <v>12</v>
      </c>
      <c r="H134" s="52" t="n">
        <v>71</v>
      </c>
      <c r="I134" s="51" t="s">
        <v>93</v>
      </c>
      <c r="J134" s="51" t="s">
        <v>94</v>
      </c>
      <c r="K134" s="1"/>
      <c r="L134" s="1"/>
      <c r="M134" s="15"/>
      <c r="N134" s="15"/>
      <c r="O134" s="15"/>
      <c r="P134" s="15"/>
      <c r="Q134" s="15"/>
      <c r="R134" s="15"/>
      <c r="S134" s="15"/>
      <c r="T134" s="15"/>
      <c r="U134" s="15"/>
    </row>
    <row r="135" customFormat="false" ht="15.75" hidden="false" customHeight="false" outlineLevel="0" collapsed="false">
      <c r="A135" s="49"/>
      <c r="B135" s="29" t="s">
        <v>95</v>
      </c>
      <c r="C135" s="1"/>
      <c r="D135" s="1"/>
      <c r="E135" s="1"/>
      <c r="F135" s="1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</row>
    <row r="136" customFormat="false" ht="15.75" hidden="false" customHeight="false" outlineLevel="0" collapsed="false">
      <c r="A136" s="49"/>
      <c r="B136" s="29" t="s">
        <v>96</v>
      </c>
      <c r="C136" s="1"/>
      <c r="D136" s="1"/>
      <c r="E136" s="1"/>
      <c r="F136" s="1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</row>
    <row r="137" customFormat="false" ht="15.75" hidden="false" customHeight="false" outlineLevel="0" collapsed="false">
      <c r="A137" s="49"/>
      <c r="B137" s="29" t="s">
        <v>8</v>
      </c>
      <c r="C137" s="1"/>
      <c r="D137" s="1"/>
      <c r="E137" s="1"/>
      <c r="F137" s="1"/>
      <c r="G137" s="15"/>
      <c r="H137" s="50" t="s">
        <v>97</v>
      </c>
      <c r="I137" s="51"/>
      <c r="J137" s="51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customFormat="false" ht="15.75" hidden="false" customHeight="false" outlineLevel="0" collapsed="false">
      <c r="A138" s="49"/>
      <c r="B138" s="29" t="s">
        <v>11</v>
      </c>
      <c r="C138" s="1"/>
      <c r="D138" s="1"/>
      <c r="E138" s="1"/>
      <c r="F138" s="1"/>
      <c r="G138" s="15"/>
      <c r="H138" s="51"/>
      <c r="I138" s="51"/>
      <c r="J138" s="51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customFormat="false" ht="15.75" hidden="false" customHeight="false" outlineLevel="0" collapsed="false">
      <c r="A139" s="49"/>
      <c r="B139" s="29" t="s">
        <v>36</v>
      </c>
      <c r="C139" s="1"/>
      <c r="D139" s="1"/>
      <c r="E139" s="1"/>
      <c r="F139" s="1"/>
      <c r="G139" s="15"/>
      <c r="H139" s="53" t="n">
        <v>56</v>
      </c>
      <c r="I139" s="51" t="s">
        <v>98</v>
      </c>
      <c r="J139" s="51" t="s">
        <v>99</v>
      </c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customFormat="false" ht="15.75" hidden="false" customHeight="false" outlineLevel="0" collapsed="false">
      <c r="A140" s="49"/>
      <c r="B140" s="29" t="s">
        <v>15</v>
      </c>
      <c r="C140" s="1"/>
      <c r="D140" s="1"/>
      <c r="E140" s="1"/>
      <c r="F140" s="1"/>
      <c r="G140" s="15"/>
      <c r="H140" s="53" t="n">
        <v>64</v>
      </c>
      <c r="I140" s="51" t="s">
        <v>100</v>
      </c>
      <c r="J140" s="51" t="s">
        <v>101</v>
      </c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customFormat="false" ht="15.75" hidden="false" customHeight="false" outlineLevel="0" collapsed="false">
      <c r="A141" s="49"/>
      <c r="B141" s="29" t="s">
        <v>42</v>
      </c>
      <c r="C141" s="1"/>
      <c r="D141" s="1"/>
      <c r="E141" s="1"/>
      <c r="F141" s="1"/>
      <c r="G141" s="15"/>
      <c r="H141" s="53" t="n">
        <v>73</v>
      </c>
      <c r="I141" s="51" t="s">
        <v>102</v>
      </c>
      <c r="J141" s="51" t="s">
        <v>103</v>
      </c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customFormat="false" ht="15.75" hidden="false" customHeight="false" outlineLevel="0" collapsed="false">
      <c r="A142" s="49"/>
      <c r="G142" s="15"/>
      <c r="H142" s="53" t="n">
        <v>98</v>
      </c>
      <c r="I142" s="51" t="s">
        <v>104</v>
      </c>
      <c r="J142" s="51" t="s">
        <v>105</v>
      </c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</row>
    <row r="143" customFormat="false" ht="15.75" hidden="false" customHeight="false" outlineLevel="0" collapsed="false">
      <c r="A143" s="49"/>
      <c r="G143" s="15"/>
      <c r="H143" s="53" t="n">
        <v>208</v>
      </c>
      <c r="I143" s="51" t="s">
        <v>106</v>
      </c>
      <c r="J143" s="51" t="s">
        <v>107</v>
      </c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</row>
    <row r="144" customFormat="false" ht="15.75" hidden="false" customHeight="false" outlineLevel="0" collapsed="false">
      <c r="A144" s="49"/>
      <c r="G144" s="15"/>
      <c r="H144" s="53" t="n">
        <v>210</v>
      </c>
      <c r="I144" s="51" t="s">
        <v>108</v>
      </c>
      <c r="J144" s="51" t="s">
        <v>109</v>
      </c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</row>
    <row r="145" customFormat="false" ht="15.75" hidden="false" customHeight="false" outlineLevel="0" collapsed="false">
      <c r="A145" s="49"/>
      <c r="G145" s="15"/>
      <c r="H145" s="53" t="n">
        <v>296</v>
      </c>
      <c r="I145" s="51" t="s">
        <v>110</v>
      </c>
      <c r="J145" s="51" t="s">
        <v>111</v>
      </c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</row>
    <row r="146" customFormat="false" ht="15.75" hidden="false" customHeight="false" outlineLevel="0" collapsed="false">
      <c r="A146" s="49"/>
      <c r="G146" s="15"/>
      <c r="H146" s="53" t="n">
        <v>316</v>
      </c>
      <c r="I146" s="51" t="s">
        <v>112</v>
      </c>
      <c r="J146" s="51" t="s">
        <v>113</v>
      </c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</row>
    <row r="147" customFormat="false" ht="15.75" hidden="false" customHeight="false" outlineLevel="0" collapsed="false">
      <c r="A147" s="49"/>
      <c r="G147" s="15"/>
      <c r="H147" s="53" t="n">
        <v>378</v>
      </c>
      <c r="I147" s="51" t="s">
        <v>114</v>
      </c>
      <c r="J147" s="51" t="s">
        <v>115</v>
      </c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</row>
    <row r="148" customFormat="false" ht="15.75" hidden="false" customHeight="false" outlineLevel="0" collapsed="false">
      <c r="A148" s="49"/>
      <c r="G148" s="15"/>
      <c r="H148" s="53" t="n">
        <v>191</v>
      </c>
      <c r="I148" s="51" t="s">
        <v>116</v>
      </c>
      <c r="J148" s="51" t="s">
        <v>117</v>
      </c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AO148" s="54"/>
    </row>
    <row r="149" customFormat="false" ht="15.75" hidden="false" customHeight="false" outlineLevel="0" collapsed="false">
      <c r="A149" s="49"/>
      <c r="G149" s="15" t="n">
        <v>11</v>
      </c>
      <c r="H149" s="53" t="n">
        <v>281</v>
      </c>
      <c r="I149" s="51" t="s">
        <v>118</v>
      </c>
      <c r="J149" s="51" t="s">
        <v>119</v>
      </c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</row>
    <row r="150" customFormat="false" ht="15.75" hidden="false" customHeight="false" outlineLevel="0" collapsed="false">
      <c r="A150" s="49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AM150" s="54"/>
    </row>
    <row r="151" customFormat="false" ht="15.75" hidden="false" customHeight="false" outlineLevel="0" collapsed="false">
      <c r="A151" s="49"/>
      <c r="G151" s="15"/>
      <c r="H151" s="50" t="s">
        <v>120</v>
      </c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</row>
    <row r="152" customFormat="false" ht="15.75" hidden="false" customHeight="false" outlineLevel="0" collapsed="false">
      <c r="A152" s="49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</row>
    <row r="153" customFormat="false" ht="15.75" hidden="false" customHeight="false" outlineLevel="0" collapsed="false">
      <c r="A153" s="49"/>
      <c r="G153" s="15"/>
      <c r="H153" s="53" t="n">
        <v>16</v>
      </c>
      <c r="I153" s="51" t="s">
        <v>121</v>
      </c>
      <c r="J153" s="51" t="s">
        <v>122</v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</row>
    <row r="154" customFormat="false" ht="15.75" hidden="false" customHeight="false" outlineLevel="0" collapsed="false">
      <c r="A154" s="49"/>
      <c r="G154" s="15"/>
      <c r="H154" s="53" t="n">
        <v>150</v>
      </c>
      <c r="I154" s="51" t="s">
        <v>123</v>
      </c>
      <c r="J154" s="51" t="s">
        <v>124</v>
      </c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</row>
    <row r="155" customFormat="false" ht="15.75" hidden="false" customHeight="false" outlineLevel="0" collapsed="false">
      <c r="A155" s="49"/>
      <c r="G155" s="15"/>
      <c r="H155" s="53" t="n">
        <v>308</v>
      </c>
      <c r="I155" s="51" t="s">
        <v>125</v>
      </c>
      <c r="J155" s="51" t="s">
        <v>126</v>
      </c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  <row r="156" customFormat="false" ht="15.75" hidden="false" customHeight="false" outlineLevel="0" collapsed="false">
      <c r="A156" s="49"/>
      <c r="G156" s="15"/>
      <c r="H156" s="53" t="n">
        <v>323</v>
      </c>
      <c r="I156" s="51" t="s">
        <v>127</v>
      </c>
      <c r="J156" s="51" t="s">
        <v>128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</row>
    <row r="157" customFormat="false" ht="15.75" hidden="false" customHeight="false" outlineLevel="0" collapsed="false">
      <c r="A157" s="49"/>
      <c r="G157" s="15"/>
      <c r="H157" s="53" t="n">
        <v>373</v>
      </c>
      <c r="I157" s="51" t="s">
        <v>129</v>
      </c>
      <c r="J157" s="55" t="s">
        <v>130</v>
      </c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</row>
    <row r="158" customFormat="false" ht="15.75" hidden="false" customHeight="false" outlineLevel="0" collapsed="false">
      <c r="A158" s="49"/>
      <c r="G158" s="15"/>
      <c r="H158" s="53" t="n">
        <v>424</v>
      </c>
      <c r="I158" s="51" t="s">
        <v>131</v>
      </c>
      <c r="J158" s="56" t="s">
        <v>132</v>
      </c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</row>
    <row r="159" customFormat="false" ht="15.75" hidden="false" customHeight="false" outlineLevel="0" collapsed="false">
      <c r="A159" s="49"/>
      <c r="G159" s="15"/>
      <c r="H159" s="53" t="s">
        <v>133</v>
      </c>
      <c r="I159" s="57" t="s">
        <v>134</v>
      </c>
      <c r="J159" s="58" t="s">
        <v>135</v>
      </c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</row>
    <row r="160" customFormat="false" ht="15.75" hidden="false" customHeight="false" outlineLevel="0" collapsed="false">
      <c r="A160" s="49"/>
      <c r="G160" s="15"/>
      <c r="H160" s="53" t="n">
        <v>186</v>
      </c>
      <c r="I160" s="51" t="s">
        <v>136</v>
      </c>
      <c r="J160" s="51" t="s">
        <v>137</v>
      </c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</row>
    <row r="161" customFormat="false" ht="15.75" hidden="false" customHeight="false" outlineLevel="0" collapsed="false">
      <c r="A161" s="49"/>
      <c r="G161" s="15"/>
      <c r="H161" s="53" t="n">
        <v>100</v>
      </c>
      <c r="I161" s="51" t="s">
        <v>138</v>
      </c>
      <c r="J161" s="51" t="s">
        <v>139</v>
      </c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</row>
    <row r="162" customFormat="false" ht="15.75" hidden="false" customHeight="false" outlineLevel="0" collapsed="false">
      <c r="A162" s="49"/>
      <c r="G162" s="15"/>
      <c r="H162" s="53" t="n">
        <v>460</v>
      </c>
      <c r="I162" s="51" t="s">
        <v>140</v>
      </c>
      <c r="J162" s="51" t="s">
        <v>141</v>
      </c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</row>
    <row r="163" customFormat="false" ht="15.75" hidden="false" customHeight="false" outlineLevel="0" collapsed="false">
      <c r="A163" s="49"/>
      <c r="G163" s="1"/>
      <c r="H163" s="53" t="n">
        <v>486</v>
      </c>
      <c r="I163" s="51" t="s">
        <v>142</v>
      </c>
      <c r="J163" s="59" t="s">
        <v>143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customFormat="false" ht="15.75" hidden="false" customHeight="false" outlineLevel="0" collapsed="false">
      <c r="A164" s="49"/>
      <c r="G164" s="1" t="n">
        <v>12</v>
      </c>
      <c r="H164" s="53" t="n">
        <v>133</v>
      </c>
      <c r="I164" s="51" t="s">
        <v>144</v>
      </c>
      <c r="J164" s="59" t="s">
        <v>145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customFormat="false" ht="16.5" hidden="false" customHeight="true" outlineLevel="0" collapsed="false">
      <c r="A165" s="49"/>
      <c r="G165" s="1"/>
      <c r="J165" s="5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customFormat="false" ht="15.75" hidden="false" customHeight="false" outlineLevel="0" collapsed="false">
      <c r="A166" s="49"/>
      <c r="G166" s="1"/>
      <c r="H166" s="60" t="s">
        <v>146</v>
      </c>
      <c r="I166" s="59"/>
      <c r="J166" s="5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customFormat="false" ht="15.75" hidden="false" customHeight="false" outlineLevel="0" collapsed="false">
      <c r="A167" s="49"/>
      <c r="G167" s="1"/>
      <c r="H167" s="59"/>
      <c r="I167" s="59"/>
      <c r="J167" s="5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customFormat="false" ht="15.75" hidden="false" customHeight="false" outlineLevel="0" collapsed="false">
      <c r="A168" s="49"/>
      <c r="G168" s="1"/>
      <c r="H168" s="61" t="n">
        <v>5</v>
      </c>
      <c r="I168" s="59" t="s">
        <v>147</v>
      </c>
      <c r="J168" s="51" t="s">
        <v>148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customFormat="false" ht="15.75" hidden="false" customHeight="false" outlineLevel="0" collapsed="false">
      <c r="A169" s="49"/>
      <c r="G169" s="1"/>
      <c r="H169" s="61" t="n">
        <v>131</v>
      </c>
      <c r="I169" s="59" t="s">
        <v>149</v>
      </c>
      <c r="J169" s="51" t="s">
        <v>150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customFormat="false" ht="15.75" hidden="false" customHeight="false" outlineLevel="0" collapsed="false">
      <c r="A170" s="49"/>
      <c r="G170" s="26"/>
      <c r="H170" s="61" t="n">
        <v>183</v>
      </c>
      <c r="I170" s="59" t="s">
        <v>151</v>
      </c>
      <c r="J170" s="51" t="s">
        <v>152</v>
      </c>
      <c r="K170" s="1"/>
      <c r="L170" s="1"/>
      <c r="M170" s="26"/>
      <c r="N170" s="26"/>
      <c r="O170" s="26"/>
      <c r="P170" s="26"/>
      <c r="Q170" s="26"/>
      <c r="R170" s="26"/>
      <c r="S170" s="26"/>
      <c r="T170" s="26"/>
      <c r="U170" s="26"/>
    </row>
    <row r="171" customFormat="false" ht="15.75" hidden="false" customHeight="false" outlineLevel="0" collapsed="false">
      <c r="A171" s="49"/>
      <c r="G171" s="1"/>
      <c r="H171" s="61" t="n">
        <v>187</v>
      </c>
      <c r="I171" s="59" t="s">
        <v>153</v>
      </c>
      <c r="J171" s="51" t="s">
        <v>154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customFormat="false" ht="15.75" hidden="false" customHeight="false" outlineLevel="0" collapsed="false">
      <c r="A172" s="49"/>
      <c r="G172" s="1"/>
      <c r="H172" s="61" t="n">
        <v>280</v>
      </c>
      <c r="I172" s="59" t="s">
        <v>155</v>
      </c>
      <c r="J172" s="55" t="s">
        <v>156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customFormat="false" ht="15.75" hidden="false" customHeight="false" outlineLevel="0" collapsed="false">
      <c r="A173" s="49"/>
      <c r="G173" s="1"/>
      <c r="H173" s="61" t="n">
        <v>402</v>
      </c>
      <c r="I173" s="59" t="s">
        <v>157</v>
      </c>
      <c r="J173" s="51" t="s">
        <v>158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customFormat="false" ht="15.75" hidden="false" customHeight="false" outlineLevel="0" collapsed="false">
      <c r="A174" s="49"/>
      <c r="G174" s="1"/>
      <c r="H174" s="61" t="n">
        <v>483</v>
      </c>
      <c r="I174" s="59" t="s">
        <v>159</v>
      </c>
      <c r="J174" s="51" t="s">
        <v>160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customFormat="false" ht="15.75" hidden="false" customHeight="false" outlineLevel="0" collapsed="false">
      <c r="A175" s="49"/>
      <c r="G175" s="1"/>
      <c r="H175" s="61" t="n">
        <v>495</v>
      </c>
      <c r="I175" s="59" t="s">
        <v>161</v>
      </c>
      <c r="J175" s="51" t="s">
        <v>162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customFormat="false" ht="15.75" hidden="false" customHeight="false" outlineLevel="0" collapsed="false">
      <c r="A176" s="49"/>
      <c r="G176" s="1"/>
      <c r="H176" s="61" t="n">
        <v>212</v>
      </c>
      <c r="I176" s="59" t="s">
        <v>163</v>
      </c>
      <c r="J176" s="56" t="s">
        <v>164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customFormat="false" ht="15.75" hidden="false" customHeight="false" outlineLevel="0" collapsed="false">
      <c r="A177" s="49"/>
      <c r="G177" s="1"/>
      <c r="H177" s="61" t="s">
        <v>165</v>
      </c>
      <c r="I177" s="52" t="s">
        <v>166</v>
      </c>
      <c r="J177" s="51" t="s">
        <v>167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customFormat="false" ht="15.75" hidden="false" customHeight="false" outlineLevel="0" collapsed="false">
      <c r="A178" s="49"/>
      <c r="G178" s="1" t="n">
        <v>11</v>
      </c>
      <c r="H178" s="61" t="n">
        <v>341</v>
      </c>
      <c r="I178" s="59" t="s">
        <v>168</v>
      </c>
      <c r="J178" s="55" t="s">
        <v>156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customFormat="false" ht="15.75" hidden="false" customHeight="false" outlineLevel="0" collapsed="false">
      <c r="A179" s="4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customFormat="false" ht="15.75" hidden="false" customHeight="false" outlineLevel="0" collapsed="false">
      <c r="A180" s="49"/>
      <c r="G180" s="1"/>
      <c r="H180" s="50" t="s">
        <v>169</v>
      </c>
      <c r="I180" s="51"/>
      <c r="J180" s="5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customFormat="false" ht="15.75" hidden="false" customHeight="false" outlineLevel="0" collapsed="false">
      <c r="A181" s="49"/>
      <c r="G181" s="1"/>
      <c r="H181" s="51"/>
      <c r="I181" s="51"/>
      <c r="J181" s="5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customFormat="false" ht="15.75" hidden="false" customHeight="false" outlineLevel="0" collapsed="false">
      <c r="A182" s="49"/>
      <c r="G182" s="1"/>
      <c r="H182" s="53" t="n">
        <v>256</v>
      </c>
      <c r="I182" s="51" t="s">
        <v>170</v>
      </c>
      <c r="J182" s="51" t="s">
        <v>171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customFormat="false" ht="15.75" hidden="false" customHeight="false" outlineLevel="0" collapsed="false">
      <c r="A183" s="49"/>
      <c r="G183" s="1"/>
      <c r="H183" s="53" t="n">
        <v>304</v>
      </c>
      <c r="I183" s="51" t="s">
        <v>172</v>
      </c>
      <c r="J183" s="56" t="s">
        <v>173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customFormat="false" ht="15.75" hidden="false" customHeight="false" outlineLevel="0" collapsed="false">
      <c r="A184" s="49"/>
      <c r="G184" s="1"/>
      <c r="H184" s="53" t="n">
        <v>339</v>
      </c>
      <c r="I184" s="51" t="s">
        <v>174</v>
      </c>
      <c r="J184" s="56" t="s">
        <v>175</v>
      </c>
      <c r="K184" s="26"/>
      <c r="L184" s="26"/>
      <c r="M184" s="1"/>
      <c r="N184" s="1"/>
      <c r="O184" s="1"/>
      <c r="P184" s="1"/>
      <c r="Q184" s="1"/>
      <c r="R184" s="1"/>
      <c r="S184" s="1"/>
      <c r="T184" s="1"/>
      <c r="U184" s="1"/>
    </row>
    <row r="185" customFormat="false" ht="15.75" hidden="false" customHeight="false" outlineLevel="0" collapsed="false">
      <c r="A185" s="49"/>
      <c r="G185" s="1"/>
      <c r="H185" s="53" t="n">
        <v>353</v>
      </c>
      <c r="I185" s="51" t="s">
        <v>176</v>
      </c>
      <c r="J185" s="56" t="s">
        <v>177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customFormat="false" ht="15.75" hidden="false" customHeight="false" outlineLevel="0" collapsed="false">
      <c r="A186" s="49"/>
      <c r="G186" s="1"/>
      <c r="H186" s="53" t="n">
        <v>370</v>
      </c>
      <c r="I186" s="51" t="s">
        <v>178</v>
      </c>
      <c r="J186" s="56" t="s">
        <v>179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customFormat="false" ht="15.75" hidden="false" customHeight="false" outlineLevel="0" collapsed="false">
      <c r="A187" s="49"/>
      <c r="G187" s="1"/>
      <c r="H187" s="53" t="n">
        <v>394</v>
      </c>
      <c r="I187" s="51" t="s">
        <v>180</v>
      </c>
      <c r="J187" s="56" t="s">
        <v>181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customFormat="false" ht="15.75" hidden="false" customHeight="false" outlineLevel="0" collapsed="false">
      <c r="A188" s="49"/>
      <c r="G188" s="1" t="n">
        <v>7</v>
      </c>
      <c r="H188" s="53" t="n">
        <v>401</v>
      </c>
      <c r="I188" s="51" t="s">
        <v>182</v>
      </c>
      <c r="J188" s="56" t="s">
        <v>183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customFormat="false" ht="15.75" hidden="false" customHeight="false" outlineLevel="0" collapsed="false">
      <c r="A189" s="4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customFormat="false" ht="15.75" hidden="false" customHeight="false" outlineLevel="0" collapsed="false">
      <c r="A190" s="49"/>
      <c r="G190" s="1"/>
      <c r="H190" s="60" t="s">
        <v>184</v>
      </c>
      <c r="I190" s="59"/>
      <c r="J190" s="5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customFormat="false" ht="15.75" hidden="false" customHeight="false" outlineLevel="0" collapsed="false">
      <c r="A191" s="49"/>
      <c r="G191" s="1"/>
      <c r="H191" s="59"/>
      <c r="I191" s="59"/>
      <c r="J191" s="5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customFormat="false" ht="15.75" hidden="false" customHeight="false" outlineLevel="0" collapsed="false">
      <c r="A192" s="49"/>
      <c r="G192" s="1"/>
      <c r="H192" s="61" t="n">
        <v>44</v>
      </c>
      <c r="I192" s="62" t="s">
        <v>185</v>
      </c>
      <c r="J192" s="51" t="s">
        <v>186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customFormat="false" ht="15.75" hidden="false" customHeight="false" outlineLevel="0" collapsed="false">
      <c r="A193" s="49"/>
      <c r="G193" s="1"/>
      <c r="H193" s="61" t="n">
        <v>46</v>
      </c>
      <c r="I193" s="62" t="s">
        <v>187</v>
      </c>
      <c r="J193" s="51" t="s">
        <v>188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customFormat="false" ht="15.75" hidden="false" customHeight="false" outlineLevel="0" collapsed="false">
      <c r="A194" s="49"/>
      <c r="G194" s="1"/>
      <c r="H194" s="61" t="n">
        <v>68</v>
      </c>
      <c r="I194" s="62" t="s">
        <v>189</v>
      </c>
      <c r="J194" s="51" t="s">
        <v>190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customFormat="false" ht="15.75" hidden="false" customHeight="false" outlineLevel="0" collapsed="false">
      <c r="A195" s="49"/>
      <c r="G195" s="1"/>
      <c r="H195" s="61" t="n">
        <v>82</v>
      </c>
      <c r="I195" s="62" t="s">
        <v>191</v>
      </c>
      <c r="J195" s="51" t="s">
        <v>192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customFormat="false" ht="15.75" hidden="false" customHeight="false" outlineLevel="0" collapsed="false">
      <c r="A196" s="49"/>
      <c r="G196" s="1"/>
      <c r="H196" s="61" t="n">
        <v>83</v>
      </c>
      <c r="I196" s="62" t="s">
        <v>193</v>
      </c>
      <c r="J196" s="51" t="s">
        <v>194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customFormat="false" ht="15.75" hidden="false" customHeight="false" outlineLevel="0" collapsed="false">
      <c r="A197" s="49"/>
      <c r="G197" s="1"/>
      <c r="H197" s="61" t="n">
        <v>111</v>
      </c>
      <c r="I197" s="62" t="s">
        <v>195</v>
      </c>
      <c r="J197" s="51" t="s">
        <v>196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customFormat="false" ht="15.75" hidden="false" customHeight="false" outlineLevel="0" collapsed="false">
      <c r="A198" s="49"/>
      <c r="G198" s="1"/>
      <c r="H198" s="61" t="n">
        <v>113</v>
      </c>
      <c r="I198" s="62" t="s">
        <v>197</v>
      </c>
      <c r="J198" s="51" t="s">
        <v>198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customFormat="false" ht="15.75" hidden="false" customHeight="false" outlineLevel="0" collapsed="false">
      <c r="A199" s="49"/>
      <c r="G199" s="1"/>
      <c r="H199" s="61" t="n">
        <v>114</v>
      </c>
      <c r="I199" s="62" t="s">
        <v>199</v>
      </c>
      <c r="J199" s="51" t="s">
        <v>200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customFormat="false" ht="15.75" hidden="false" customHeight="false" outlineLevel="0" collapsed="false">
      <c r="A200" s="49"/>
      <c r="G200" s="1"/>
      <c r="H200" s="61" t="n">
        <v>129</v>
      </c>
      <c r="I200" s="62" t="s">
        <v>201</v>
      </c>
      <c r="J200" s="51" t="s">
        <v>202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customFormat="false" ht="15.75" hidden="false" customHeight="false" outlineLevel="0" collapsed="false">
      <c r="A201" s="49"/>
      <c r="G201" s="1" t="n">
        <v>10</v>
      </c>
      <c r="H201" s="61" t="s">
        <v>203</v>
      </c>
      <c r="I201" s="63" t="s">
        <v>204</v>
      </c>
      <c r="J201" s="51" t="s">
        <v>205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customFormat="false" ht="15.75" hidden="false" customHeight="false" outlineLevel="0" collapsed="false">
      <c r="A202" s="4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customFormat="false" ht="15.75" hidden="false" customHeight="false" outlineLevel="0" collapsed="false">
      <c r="A203" s="49"/>
      <c r="G203" s="1"/>
      <c r="H203" s="60" t="s">
        <v>206</v>
      </c>
      <c r="I203" s="59"/>
      <c r="J203" s="5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customFormat="false" ht="15.75" hidden="false" customHeight="false" outlineLevel="0" collapsed="false">
      <c r="A204" s="4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customFormat="false" ht="15.75" hidden="false" customHeight="false" outlineLevel="0" collapsed="false">
      <c r="A205" s="49"/>
      <c r="G205" s="1"/>
      <c r="H205" s="64" t="n">
        <v>134</v>
      </c>
      <c r="I205" s="65" t="s">
        <v>207</v>
      </c>
      <c r="J205" s="56" t="s">
        <v>208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customFormat="false" ht="15.75" hidden="false" customHeight="false" outlineLevel="0" collapsed="false">
      <c r="A206" s="49"/>
      <c r="G206" s="1"/>
      <c r="H206" s="64" t="n">
        <v>135</v>
      </c>
      <c r="I206" s="65" t="s">
        <v>209</v>
      </c>
      <c r="J206" s="56" t="s">
        <v>210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customFormat="false" ht="15.75" hidden="false" customHeight="false" outlineLevel="0" collapsed="false">
      <c r="A207" s="49"/>
      <c r="G207" s="1"/>
      <c r="H207" s="64" t="n">
        <v>147</v>
      </c>
      <c r="I207" s="65" t="s">
        <v>211</v>
      </c>
      <c r="J207" s="56" t="s">
        <v>212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customFormat="false" ht="15.75" hidden="false" customHeight="false" outlineLevel="0" collapsed="false">
      <c r="A208" s="49"/>
      <c r="G208" s="1"/>
      <c r="H208" s="64" t="n">
        <v>200</v>
      </c>
      <c r="I208" s="65" t="s">
        <v>213</v>
      </c>
      <c r="J208" s="56" t="s">
        <v>214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customFormat="false" ht="15.75" hidden="false" customHeight="false" outlineLevel="0" collapsed="false">
      <c r="A209" s="49"/>
      <c r="G209" s="1"/>
      <c r="H209" s="64" t="n">
        <v>352</v>
      </c>
      <c r="I209" s="65" t="s">
        <v>215</v>
      </c>
      <c r="J209" s="56" t="s">
        <v>216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customFormat="false" ht="15.75" hidden="false" customHeight="false" outlineLevel="0" collapsed="false">
      <c r="A210" s="49"/>
      <c r="G210" s="1"/>
      <c r="H210" s="64" t="n">
        <v>398</v>
      </c>
      <c r="I210" s="65" t="s">
        <v>217</v>
      </c>
      <c r="J210" s="56" t="s">
        <v>218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customFormat="false" ht="15.75" hidden="false" customHeight="false" outlineLevel="0" collapsed="false">
      <c r="A211" s="49"/>
      <c r="G211" s="1"/>
      <c r="H211" s="64" t="n">
        <v>480</v>
      </c>
      <c r="I211" s="65" t="s">
        <v>219</v>
      </c>
      <c r="J211" s="56" t="s">
        <v>220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customFormat="false" ht="15.75" hidden="false" customHeight="false" outlineLevel="0" collapsed="false">
      <c r="A212" s="49"/>
      <c r="G212" s="1"/>
      <c r="H212" s="64" t="n">
        <v>489</v>
      </c>
      <c r="I212" s="65" t="s">
        <v>189</v>
      </c>
      <c r="J212" s="56" t="s">
        <v>221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customFormat="false" ht="15.75" hidden="false" customHeight="false" outlineLevel="0" collapsed="false">
      <c r="A213" s="49"/>
      <c r="G213" s="1"/>
      <c r="H213" s="64" t="n">
        <v>497</v>
      </c>
      <c r="I213" s="65" t="s">
        <v>222</v>
      </c>
      <c r="J213" s="56" t="s">
        <v>223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customFormat="false" ht="15.75" hidden="false" customHeight="false" outlineLevel="0" collapsed="false">
      <c r="A214" s="49"/>
      <c r="G214" s="1" t="n">
        <v>10</v>
      </c>
      <c r="H214" s="64" t="s">
        <v>224</v>
      </c>
      <c r="I214" s="56" t="s">
        <v>225</v>
      </c>
      <c r="J214" s="56" t="s">
        <v>226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customFormat="false" ht="15.75" hidden="false" customHeight="false" outlineLevel="0" collapsed="false">
      <c r="A215" s="4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customFormat="false" ht="15.75" hidden="false" customHeight="false" outlineLevel="0" collapsed="false">
      <c r="A216" s="49"/>
      <c r="G216" s="1"/>
      <c r="H216" s="50" t="s">
        <v>40</v>
      </c>
      <c r="I216" s="51"/>
      <c r="J216" s="5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customFormat="false" ht="15.75" hidden="false" customHeight="false" outlineLevel="0" collapsed="false">
      <c r="A217" s="49"/>
      <c r="G217" s="1"/>
      <c r="H217" s="51"/>
      <c r="I217" s="51"/>
      <c r="J217" s="5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customFormat="false" ht="15.75" hidden="false" customHeight="false" outlineLevel="0" collapsed="false">
      <c r="A218" s="49"/>
      <c r="G218" s="1"/>
      <c r="H218" s="53" t="n">
        <v>65</v>
      </c>
      <c r="I218" s="51" t="s">
        <v>227</v>
      </c>
      <c r="J218" s="51" t="s">
        <v>228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customFormat="false" ht="15.75" hidden="false" customHeight="false" outlineLevel="0" collapsed="false">
      <c r="A219" s="49"/>
      <c r="G219" s="1"/>
      <c r="H219" s="53" t="n">
        <v>104</v>
      </c>
      <c r="I219" s="51" t="s">
        <v>229</v>
      </c>
      <c r="J219" s="51" t="s">
        <v>230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customFormat="false" ht="15.75" hidden="false" customHeight="false" outlineLevel="0" collapsed="false">
      <c r="A220" s="49"/>
      <c r="G220" s="1"/>
      <c r="H220" s="53" t="n">
        <v>117</v>
      </c>
      <c r="I220" s="51" t="s">
        <v>231</v>
      </c>
      <c r="J220" s="51" t="s">
        <v>232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customFormat="false" ht="15.75" hidden="false" customHeight="false" outlineLevel="0" collapsed="false">
      <c r="A221" s="49"/>
      <c r="G221" s="1"/>
      <c r="H221" s="53" t="n">
        <v>259</v>
      </c>
      <c r="I221" s="51" t="s">
        <v>233</v>
      </c>
      <c r="J221" s="51" t="s">
        <v>234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customFormat="false" ht="15.75" hidden="false" customHeight="false" outlineLevel="0" collapsed="false">
      <c r="A222" s="49"/>
      <c r="G222" s="1"/>
      <c r="H222" s="53" t="n">
        <v>273</v>
      </c>
      <c r="I222" s="51" t="s">
        <v>235</v>
      </c>
      <c r="J222" s="55" t="s">
        <v>236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customFormat="false" ht="15.75" hidden="false" customHeight="false" outlineLevel="0" collapsed="false">
      <c r="A223" s="49"/>
      <c r="G223" s="1"/>
      <c r="H223" s="53" t="n">
        <v>188</v>
      </c>
      <c r="I223" s="51" t="s">
        <v>237</v>
      </c>
      <c r="J223" s="51" t="s">
        <v>76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customFormat="false" ht="15.75" hidden="false" customHeight="false" outlineLevel="0" collapsed="false">
      <c r="A224" s="49"/>
      <c r="G224" s="1"/>
      <c r="H224" s="53" t="n">
        <v>167</v>
      </c>
      <c r="I224" s="51" t="s">
        <v>238</v>
      </c>
      <c r="J224" s="51" t="s">
        <v>239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customFormat="false" ht="15.75" hidden="false" customHeight="false" outlineLevel="0" collapsed="false">
      <c r="A225" s="49"/>
      <c r="G225" s="1"/>
      <c r="H225" s="53" t="n">
        <v>204</v>
      </c>
      <c r="I225" s="51" t="s">
        <v>240</v>
      </c>
      <c r="J225" s="51" t="s">
        <v>241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customFormat="false" ht="15.75" hidden="false" customHeight="false" outlineLevel="0" collapsed="false">
      <c r="A226" s="49"/>
      <c r="G226" s="1"/>
      <c r="H226" s="53" t="n">
        <v>481</v>
      </c>
      <c r="I226" s="51" t="s">
        <v>242</v>
      </c>
      <c r="J226" s="51" t="s">
        <v>243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customFormat="false" ht="15.75" hidden="false" customHeight="false" outlineLevel="0" collapsed="false">
      <c r="A227" s="49"/>
      <c r="G227" s="1"/>
      <c r="H227" s="53" t="n">
        <v>278</v>
      </c>
      <c r="I227" s="51" t="s">
        <v>244</v>
      </c>
      <c r="J227" s="51" t="s">
        <v>245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customFormat="false" ht="15.75" hidden="false" customHeight="false" outlineLevel="0" collapsed="false">
      <c r="A228" s="49"/>
      <c r="G228" s="1" t="n">
        <v>11</v>
      </c>
      <c r="H228" s="53" t="n">
        <v>334</v>
      </c>
      <c r="I228" s="57" t="s">
        <v>246</v>
      </c>
      <c r="J228" s="51" t="s">
        <v>247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customFormat="false" ht="15.75" hidden="false" customHeight="false" outlineLevel="0" collapsed="false">
      <c r="A229" s="4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customFormat="false" ht="15.75" hidden="false" customHeight="false" outlineLevel="0" collapsed="false">
      <c r="A230" s="49"/>
      <c r="G230" s="1"/>
      <c r="H230" s="50" t="s">
        <v>41</v>
      </c>
      <c r="I230" s="51"/>
      <c r="J230" s="5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customFormat="false" ht="15.75" hidden="false" customHeight="false" outlineLevel="0" collapsed="false">
      <c r="A231" s="49"/>
      <c r="G231" s="1"/>
      <c r="H231" s="51"/>
      <c r="I231" s="51"/>
      <c r="J231" s="5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customFormat="false" ht="15.75" hidden="false" customHeight="false" outlineLevel="0" collapsed="false">
      <c r="A232" s="49"/>
      <c r="G232" s="1"/>
      <c r="H232" s="53" t="n">
        <v>99</v>
      </c>
      <c r="I232" s="51" t="s">
        <v>248</v>
      </c>
      <c r="J232" s="51" t="s">
        <v>249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customFormat="false" ht="15.75" hidden="false" customHeight="false" outlineLevel="0" collapsed="false">
      <c r="A233" s="49"/>
      <c r="G233" s="1"/>
      <c r="H233" s="53" t="n">
        <v>116</v>
      </c>
      <c r="I233" s="51" t="s">
        <v>250</v>
      </c>
      <c r="J233" s="51" t="s">
        <v>251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customFormat="false" ht="15.75" hidden="false" customHeight="false" outlineLevel="0" collapsed="false">
      <c r="A234" s="49"/>
      <c r="G234" s="1"/>
      <c r="H234" s="53" t="n">
        <v>123</v>
      </c>
      <c r="I234" s="51" t="s">
        <v>252</v>
      </c>
      <c r="J234" s="51" t="s">
        <v>253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customFormat="false" ht="15.75" hidden="false" customHeight="false" outlineLevel="0" collapsed="false">
      <c r="A235" s="49"/>
      <c r="G235" s="1"/>
      <c r="H235" s="53" t="n">
        <v>161</v>
      </c>
      <c r="I235" s="51" t="s">
        <v>254</v>
      </c>
      <c r="J235" s="51" t="s">
        <v>255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customFormat="false" ht="15.75" hidden="false" customHeight="false" outlineLevel="0" collapsed="false">
      <c r="A236" s="49"/>
      <c r="G236" s="1"/>
      <c r="H236" s="53" t="n">
        <v>196</v>
      </c>
      <c r="I236" s="51" t="s">
        <v>256</v>
      </c>
      <c r="J236" s="51" t="s">
        <v>257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customFormat="false" ht="15.75" hidden="false" customHeight="false" outlineLevel="0" collapsed="false">
      <c r="A237" s="49"/>
      <c r="G237" s="1"/>
      <c r="H237" s="53" t="n">
        <v>310</v>
      </c>
      <c r="I237" s="51" t="s">
        <v>258</v>
      </c>
      <c r="J237" s="51" t="s">
        <v>259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customFormat="false" ht="15.75" hidden="false" customHeight="false" outlineLevel="0" collapsed="false">
      <c r="A238" s="49"/>
      <c r="G238" s="1"/>
      <c r="H238" s="53" t="n">
        <v>381</v>
      </c>
      <c r="I238" s="51" t="s">
        <v>260</v>
      </c>
      <c r="J238" s="51" t="s">
        <v>261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customFormat="false" ht="15.75" hidden="false" customHeight="false" outlineLevel="0" collapsed="false">
      <c r="A239" s="49"/>
      <c r="G239" s="1"/>
      <c r="H239" s="53" t="n">
        <v>421</v>
      </c>
      <c r="I239" s="51" t="s">
        <v>262</v>
      </c>
      <c r="J239" s="51" t="s">
        <v>263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customFormat="false" ht="15.75" hidden="false" customHeight="false" outlineLevel="0" collapsed="false">
      <c r="A240" s="49"/>
      <c r="G240" s="1"/>
      <c r="H240" s="53" t="n">
        <v>428</v>
      </c>
      <c r="I240" s="51" t="s">
        <v>264</v>
      </c>
      <c r="J240" s="51" t="s">
        <v>265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customFormat="false" ht="15.75" hidden="false" customHeight="false" outlineLevel="0" collapsed="false">
      <c r="A241" s="49"/>
      <c r="G241" s="1"/>
      <c r="H241" s="53" t="n">
        <v>454</v>
      </c>
      <c r="I241" s="51" t="s">
        <v>266</v>
      </c>
      <c r="J241" s="51" t="s">
        <v>267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customFormat="false" ht="15.75" hidden="false" customHeight="false" outlineLevel="0" collapsed="false">
      <c r="A242" s="49"/>
      <c r="G242" s="1"/>
      <c r="H242" s="53" t="n">
        <v>468</v>
      </c>
      <c r="I242" s="51" t="s">
        <v>268</v>
      </c>
      <c r="J242" s="51" t="s">
        <v>269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customFormat="false" ht="15.75" hidden="false" customHeight="false" outlineLevel="0" collapsed="false">
      <c r="A243" s="49"/>
      <c r="G243" s="1" t="n">
        <v>12</v>
      </c>
      <c r="H243" s="53" t="n">
        <v>487</v>
      </c>
      <c r="I243" s="51" t="s">
        <v>270</v>
      </c>
      <c r="J243" s="51" t="s">
        <v>271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customFormat="false" ht="15.75" hidden="false" customHeight="false" outlineLevel="0" collapsed="false">
      <c r="A244" s="4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customFormat="false" ht="15.75" hidden="false" customHeight="false" outlineLevel="0" collapsed="false">
      <c r="A245" s="49"/>
      <c r="G245" s="1"/>
      <c r="H245" s="50" t="s">
        <v>12</v>
      </c>
      <c r="I245" s="51"/>
      <c r="J245" s="5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customFormat="false" ht="15.75" hidden="false" customHeight="false" outlineLevel="0" collapsed="false">
      <c r="A246" s="49"/>
      <c r="G246" s="1"/>
      <c r="H246" s="51"/>
      <c r="I246" s="51"/>
      <c r="J246" s="5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customFormat="false" ht="15.75" hidden="false" customHeight="false" outlineLevel="0" collapsed="false">
      <c r="A247" s="49"/>
      <c r="G247" s="1"/>
      <c r="H247" s="53" t="n">
        <v>32</v>
      </c>
      <c r="I247" s="51" t="s">
        <v>272</v>
      </c>
      <c r="J247" s="51" t="s">
        <v>273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customFormat="false" ht="15.75" hidden="false" customHeight="false" outlineLevel="0" collapsed="false">
      <c r="A248" s="49"/>
      <c r="G248" s="1"/>
      <c r="H248" s="53" t="n">
        <v>84</v>
      </c>
      <c r="I248" s="51" t="s">
        <v>274</v>
      </c>
      <c r="J248" s="51" t="s">
        <v>275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customFormat="false" ht="15.75" hidden="false" customHeight="false" outlineLevel="0" collapsed="false">
      <c r="A249" s="49"/>
      <c r="G249" s="1"/>
      <c r="H249" s="53" t="n">
        <v>189</v>
      </c>
      <c r="I249" s="51" t="s">
        <v>276</v>
      </c>
      <c r="J249" s="51" t="s">
        <v>277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customFormat="false" ht="15.75" hidden="false" customHeight="false" outlineLevel="0" collapsed="false">
      <c r="A250" s="49"/>
      <c r="G250" s="1"/>
      <c r="H250" s="53" t="n">
        <v>347</v>
      </c>
      <c r="I250" s="51" t="s">
        <v>278</v>
      </c>
      <c r="J250" s="51" t="s">
        <v>279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customFormat="false" ht="15.75" hidden="false" customHeight="false" outlineLevel="0" collapsed="false">
      <c r="A251" s="49"/>
      <c r="G251" s="1"/>
      <c r="H251" s="53" t="n">
        <v>498</v>
      </c>
      <c r="I251" s="51" t="s">
        <v>280</v>
      </c>
      <c r="J251" s="51" t="s">
        <v>281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customFormat="false" ht="15.75" hidden="false" customHeight="false" outlineLevel="0" collapsed="false">
      <c r="A252" s="49"/>
      <c r="G252" s="1"/>
      <c r="H252" s="53" t="n">
        <v>18</v>
      </c>
      <c r="I252" s="51" t="s">
        <v>282</v>
      </c>
      <c r="J252" s="51" t="s">
        <v>283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customFormat="false" ht="15.75" hidden="false" customHeight="false" outlineLevel="0" collapsed="false">
      <c r="A253" s="49"/>
      <c r="G253" s="1"/>
      <c r="H253" s="53" t="n">
        <v>53</v>
      </c>
      <c r="I253" s="51" t="s">
        <v>284</v>
      </c>
      <c r="J253" s="51" t="s">
        <v>285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customFormat="false" ht="15.75" hidden="false" customHeight="false" outlineLevel="0" collapsed="false">
      <c r="A254" s="49"/>
      <c r="G254" s="1"/>
      <c r="H254" s="53" t="n">
        <v>88</v>
      </c>
      <c r="I254" s="51" t="s">
        <v>286</v>
      </c>
      <c r="J254" s="51" t="s">
        <v>287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customFormat="false" ht="15.75" hidden="false" customHeight="false" outlineLevel="0" collapsed="false">
      <c r="A255" s="49"/>
      <c r="G255" s="1"/>
      <c r="H255" s="53" t="n">
        <v>90</v>
      </c>
      <c r="I255" s="51" t="s">
        <v>288</v>
      </c>
      <c r="J255" s="51" t="s">
        <v>289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customFormat="false" ht="15.75" hidden="false" customHeight="false" outlineLevel="0" collapsed="false">
      <c r="A256" s="49"/>
      <c r="G256" s="1"/>
      <c r="H256" s="53" t="n">
        <v>106</v>
      </c>
      <c r="I256" s="51" t="s">
        <v>290</v>
      </c>
      <c r="J256" s="51" t="s">
        <v>291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customFormat="false" ht="15.75" hidden="false" customHeight="false" outlineLevel="0" collapsed="false">
      <c r="A257" s="49"/>
      <c r="G257" s="1"/>
      <c r="H257" s="53" t="n">
        <v>220</v>
      </c>
      <c r="I257" s="51" t="s">
        <v>292</v>
      </c>
      <c r="J257" s="51" t="s">
        <v>293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customFormat="false" ht="15.75" hidden="false" customHeight="false" outlineLevel="0" collapsed="false">
      <c r="A258" s="49"/>
      <c r="G258" s="1"/>
      <c r="H258" s="53" t="n">
        <v>245</v>
      </c>
      <c r="I258" s="51" t="s">
        <v>294</v>
      </c>
      <c r="J258" s="51" t="s">
        <v>295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customFormat="false" ht="15.75" hidden="false" customHeight="false" outlineLevel="0" collapsed="false">
      <c r="A259" s="49"/>
      <c r="G259" s="1" t="n">
        <v>13</v>
      </c>
      <c r="H259" s="53" t="n">
        <v>322</v>
      </c>
      <c r="I259" s="51" t="s">
        <v>296</v>
      </c>
      <c r="J259" s="51" t="s">
        <v>297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customFormat="false" ht="15.75" hidden="false" customHeight="false" outlineLevel="0" collapsed="false">
      <c r="A260" s="4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customFormat="false" ht="15.75" hidden="false" customHeight="false" outlineLevel="0" collapsed="false">
      <c r="A261" s="49"/>
      <c r="G261" s="1"/>
      <c r="H261" s="60" t="s">
        <v>35</v>
      </c>
      <c r="I261" s="59"/>
      <c r="J261" s="5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customFormat="false" ht="15.75" hidden="false" customHeight="false" outlineLevel="0" collapsed="false">
      <c r="A262" s="49"/>
      <c r="G262" s="1"/>
      <c r="H262" s="59"/>
      <c r="I262" s="59"/>
      <c r="J262" s="5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customFormat="false" ht="15.75" hidden="false" customHeight="false" outlineLevel="0" collapsed="false">
      <c r="A263" s="49"/>
      <c r="G263" s="1"/>
      <c r="H263" s="61" t="n">
        <v>10</v>
      </c>
      <c r="I263" s="59" t="s">
        <v>298</v>
      </c>
      <c r="J263" s="66" t="s">
        <v>299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customFormat="false" ht="15.75" hidden="false" customHeight="false" outlineLevel="0" collapsed="false">
      <c r="A264" s="49"/>
      <c r="G264" s="1"/>
      <c r="H264" s="61" t="n">
        <v>11</v>
      </c>
      <c r="I264" s="59" t="s">
        <v>300</v>
      </c>
      <c r="J264" s="66" t="s">
        <v>301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customFormat="false" ht="15.75" hidden="false" customHeight="false" outlineLevel="0" collapsed="false">
      <c r="A265" s="49"/>
      <c r="G265" s="1"/>
      <c r="H265" s="61" t="n">
        <v>15</v>
      </c>
      <c r="I265" s="59" t="s">
        <v>302</v>
      </c>
      <c r="J265" s="66" t="s">
        <v>303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customFormat="false" ht="15.75" hidden="false" customHeight="false" outlineLevel="0" collapsed="false">
      <c r="A266" s="49"/>
      <c r="G266" s="1"/>
      <c r="H266" s="61" t="n">
        <v>40</v>
      </c>
      <c r="I266" s="59" t="s">
        <v>304</v>
      </c>
      <c r="J266" s="51" t="s">
        <v>305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customFormat="false" ht="15.75" hidden="false" customHeight="false" outlineLevel="0" collapsed="false">
      <c r="A267" s="49"/>
      <c r="G267" s="1"/>
      <c r="H267" s="61" t="n">
        <v>57</v>
      </c>
      <c r="I267" s="59" t="s">
        <v>306</v>
      </c>
      <c r="J267" s="66" t="s">
        <v>307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customFormat="false" ht="15.75" hidden="false" customHeight="false" outlineLevel="0" collapsed="false">
      <c r="A268" s="49"/>
      <c r="G268" s="1"/>
      <c r="H268" s="61" t="n">
        <v>77</v>
      </c>
      <c r="I268" s="59" t="s">
        <v>308</v>
      </c>
      <c r="J268" s="66" t="s">
        <v>309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customFormat="false" ht="15.75" hidden="false" customHeight="false" outlineLevel="0" collapsed="false">
      <c r="A269" s="49"/>
      <c r="G269" s="1"/>
      <c r="H269" s="61" t="n">
        <v>91</v>
      </c>
      <c r="I269" s="59" t="s">
        <v>310</v>
      </c>
      <c r="J269" s="66" t="s">
        <v>311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customFormat="false" ht="15.75" hidden="false" customHeight="false" outlineLevel="0" collapsed="false">
      <c r="A270" s="49"/>
      <c r="G270" s="1"/>
      <c r="H270" s="61" t="n">
        <v>175</v>
      </c>
      <c r="I270" s="59" t="s">
        <v>312</v>
      </c>
      <c r="J270" s="66" t="s">
        <v>313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customFormat="false" ht="15.75" hidden="false" customHeight="false" outlineLevel="0" collapsed="false">
      <c r="A271" s="49"/>
      <c r="G271" s="1"/>
      <c r="H271" s="61" t="n">
        <v>207</v>
      </c>
      <c r="I271" s="59" t="s">
        <v>314</v>
      </c>
      <c r="J271" s="66" t="s">
        <v>315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customFormat="false" ht="15.75" hidden="false" customHeight="false" outlineLevel="0" collapsed="false">
      <c r="A272" s="49"/>
      <c r="G272" s="1" t="n">
        <v>10</v>
      </c>
      <c r="H272" s="61" t="n">
        <v>60</v>
      </c>
      <c r="I272" s="57" t="s">
        <v>316</v>
      </c>
      <c r="J272" s="57" t="s">
        <v>317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customFormat="false" ht="15.75" hidden="false" customHeight="false" outlineLevel="0" collapsed="false">
      <c r="A273" s="4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customFormat="false" ht="15.75" hidden="false" customHeight="false" outlineLevel="0" collapsed="false">
      <c r="A274" s="49"/>
      <c r="G274" s="1"/>
      <c r="H274" s="60" t="s">
        <v>318</v>
      </c>
      <c r="I274" s="59"/>
      <c r="J274" s="5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customFormat="false" ht="15.75" hidden="false" customHeight="false" outlineLevel="0" collapsed="false">
      <c r="A275" s="49"/>
      <c r="G275" s="1"/>
      <c r="H275" s="61" t="n">
        <v>211</v>
      </c>
      <c r="I275" s="59" t="s">
        <v>319</v>
      </c>
      <c r="J275" s="56" t="s">
        <v>320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customFormat="false" ht="15.75" hidden="false" customHeight="false" outlineLevel="0" collapsed="false">
      <c r="A276" s="49"/>
      <c r="G276" s="1"/>
      <c r="H276" s="61" t="n">
        <v>340</v>
      </c>
      <c r="I276" s="59" t="s">
        <v>321</v>
      </c>
      <c r="J276" s="56" t="s">
        <v>322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customFormat="false" ht="15.75" hidden="false" customHeight="false" outlineLevel="0" collapsed="false">
      <c r="A277" s="49"/>
      <c r="G277" s="1"/>
      <c r="H277" s="61" t="n">
        <v>430</v>
      </c>
      <c r="I277" s="59" t="s">
        <v>323</v>
      </c>
      <c r="J277" s="56" t="s">
        <v>324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customFormat="false" ht="15.75" hidden="false" customHeight="false" outlineLevel="0" collapsed="false">
      <c r="A278" s="49"/>
      <c r="G278" s="1"/>
      <c r="H278" s="61" t="n">
        <v>435</v>
      </c>
      <c r="I278" s="59" t="s">
        <v>325</v>
      </c>
      <c r="J278" s="51" t="s">
        <v>326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customFormat="false" ht="15.75" hidden="false" customHeight="false" outlineLevel="0" collapsed="false">
      <c r="A279" s="49"/>
      <c r="G279" s="1"/>
      <c r="H279" s="61" t="n">
        <v>466</v>
      </c>
      <c r="I279" s="59" t="s">
        <v>327</v>
      </c>
      <c r="J279" s="56" t="s">
        <v>328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customFormat="false" ht="15.75" hidden="false" customHeight="false" outlineLevel="0" collapsed="false">
      <c r="A280" s="49"/>
      <c r="G280" s="1"/>
      <c r="H280" s="61" t="n">
        <v>476</v>
      </c>
      <c r="I280" s="59" t="s">
        <v>329</v>
      </c>
      <c r="J280" s="51" t="s">
        <v>330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customFormat="false" ht="15.75" hidden="false" customHeight="false" outlineLevel="0" collapsed="false">
      <c r="A281" s="49"/>
      <c r="G281" s="1"/>
      <c r="H281" s="61" t="n">
        <v>179</v>
      </c>
      <c r="I281" s="59" t="s">
        <v>331</v>
      </c>
      <c r="J281" s="51" t="s">
        <v>332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customFormat="false" ht="15.75" hidden="false" customHeight="false" outlineLevel="0" collapsed="false">
      <c r="A282" s="49"/>
      <c r="G282" s="1"/>
      <c r="H282" s="61" t="n">
        <v>265</v>
      </c>
      <c r="I282" s="59" t="s">
        <v>333</v>
      </c>
      <c r="J282" s="51" t="s">
        <v>334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customFormat="false" ht="15.75" hidden="false" customHeight="false" outlineLevel="0" collapsed="false">
      <c r="A283" s="49"/>
      <c r="G283" s="1"/>
      <c r="H283" s="61" t="n">
        <v>139</v>
      </c>
      <c r="I283" s="59" t="s">
        <v>335</v>
      </c>
      <c r="J283" s="51" t="s">
        <v>336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customFormat="false" ht="15.75" hidden="false" customHeight="false" outlineLevel="0" collapsed="false">
      <c r="A284" s="49"/>
      <c r="G284" s="1" t="n">
        <v>10</v>
      </c>
      <c r="H284" s="61" t="n">
        <v>19</v>
      </c>
      <c r="I284" s="57" t="s">
        <v>337</v>
      </c>
      <c r="J284" s="57" t="s">
        <v>338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customFormat="false" ht="15.75" hidden="false" customHeight="false" outlineLevel="0" collapsed="false">
      <c r="A285" s="4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customFormat="false" ht="15.75" hidden="false" customHeight="false" outlineLevel="0" collapsed="false">
      <c r="A286" s="49"/>
      <c r="G286" s="1"/>
      <c r="H286" s="50" t="s">
        <v>13</v>
      </c>
      <c r="I286" s="51"/>
      <c r="J286" s="5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customFormat="false" ht="15.75" hidden="false" customHeight="false" outlineLevel="0" collapsed="false">
      <c r="A287" s="49"/>
      <c r="G287" s="1"/>
      <c r="H287" s="51"/>
      <c r="I287" s="51"/>
      <c r="J287" s="5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customFormat="false" ht="15.75" hidden="false" customHeight="false" outlineLevel="0" collapsed="false">
      <c r="A288" s="49"/>
      <c r="G288" s="1"/>
      <c r="H288" s="52" t="n">
        <v>78</v>
      </c>
      <c r="I288" s="51" t="s">
        <v>339</v>
      </c>
      <c r="J288" s="51" t="s">
        <v>340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customFormat="false" ht="15.75" hidden="false" customHeight="false" outlineLevel="0" collapsed="false">
      <c r="A289" s="49"/>
      <c r="G289" s="1"/>
      <c r="H289" s="52" t="n">
        <v>85</v>
      </c>
      <c r="I289" s="51" t="s">
        <v>341</v>
      </c>
      <c r="J289" s="51" t="s">
        <v>342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customFormat="false" ht="15.75" hidden="false" customHeight="false" outlineLevel="0" collapsed="false">
      <c r="A290" s="49"/>
      <c r="G290" s="1"/>
      <c r="H290" s="52" t="n">
        <v>109</v>
      </c>
      <c r="I290" s="51" t="s">
        <v>343</v>
      </c>
      <c r="J290" s="51" t="s">
        <v>344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customFormat="false" ht="15.75" hidden="false" customHeight="false" outlineLevel="0" collapsed="false">
      <c r="A291" s="49"/>
      <c r="G291" s="1"/>
      <c r="H291" s="52" t="n">
        <v>176</v>
      </c>
      <c r="I291" s="51" t="s">
        <v>345</v>
      </c>
      <c r="J291" s="51" t="s">
        <v>346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customFormat="false" ht="15.75" hidden="false" customHeight="false" outlineLevel="0" collapsed="false">
      <c r="A292" s="49"/>
      <c r="G292" s="1"/>
      <c r="H292" s="52" t="n">
        <v>206</v>
      </c>
      <c r="I292" s="51" t="s">
        <v>347</v>
      </c>
      <c r="J292" s="51" t="s">
        <v>348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customFormat="false" ht="15.75" hidden="false" customHeight="false" outlineLevel="0" collapsed="false">
      <c r="A293" s="49"/>
      <c r="G293" s="1"/>
      <c r="H293" s="52" t="n">
        <v>214</v>
      </c>
      <c r="I293" s="51" t="s">
        <v>349</v>
      </c>
      <c r="J293" s="51" t="s">
        <v>350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customFormat="false" ht="15.75" hidden="false" customHeight="false" outlineLevel="0" collapsed="false">
      <c r="A294" s="49"/>
      <c r="G294" s="1"/>
      <c r="H294" s="52" t="n">
        <v>448</v>
      </c>
      <c r="I294" s="51" t="s">
        <v>351</v>
      </c>
      <c r="J294" s="51" t="s">
        <v>352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customFormat="false" ht="15.75" hidden="false" customHeight="false" outlineLevel="0" collapsed="false">
      <c r="A295" s="49"/>
      <c r="G295" s="1"/>
      <c r="H295" s="52" t="n">
        <v>224</v>
      </c>
      <c r="I295" s="51" t="s">
        <v>353</v>
      </c>
      <c r="J295" s="51" t="s">
        <v>354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customFormat="false" ht="15.75" hidden="false" customHeight="false" outlineLevel="0" collapsed="false">
      <c r="A296" s="49"/>
      <c r="G296" s="1"/>
      <c r="H296" s="52" t="n">
        <v>269</v>
      </c>
      <c r="I296" s="51" t="s">
        <v>355</v>
      </c>
      <c r="J296" s="55" t="s">
        <v>356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customFormat="false" ht="15.75" hidden="false" customHeight="false" outlineLevel="0" collapsed="false">
      <c r="A297" s="49"/>
      <c r="G297" s="1"/>
      <c r="H297" s="52" t="n">
        <v>293</v>
      </c>
      <c r="I297" s="51" t="s">
        <v>357</v>
      </c>
      <c r="J297" s="51" t="s">
        <v>358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customFormat="false" ht="15.75" hidden="false" customHeight="false" outlineLevel="0" collapsed="false">
      <c r="A298" s="49"/>
      <c r="G298" s="1"/>
      <c r="H298" s="52" t="n">
        <v>333</v>
      </c>
      <c r="I298" s="51" t="s">
        <v>359</v>
      </c>
      <c r="J298" s="51" t="s">
        <v>360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customFormat="false" ht="15.75" hidden="false" customHeight="false" outlineLevel="0" collapsed="false">
      <c r="A299" s="49"/>
      <c r="G299" s="1"/>
      <c r="H299" s="52" t="n">
        <v>404</v>
      </c>
      <c r="I299" s="51" t="s">
        <v>361</v>
      </c>
      <c r="J299" s="51" t="s">
        <v>362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customFormat="false" ht="15.75" hidden="false" customHeight="false" outlineLevel="0" collapsed="false">
      <c r="A300" s="49"/>
      <c r="G300" s="1" t="n">
        <v>13</v>
      </c>
      <c r="H300" s="52" t="n">
        <v>425</v>
      </c>
      <c r="I300" s="51" t="s">
        <v>363</v>
      </c>
      <c r="J300" s="51" t="s">
        <v>364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customFormat="false" ht="15.75" hidden="false" customHeight="false" outlineLevel="0" collapsed="false">
      <c r="A301" s="4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customFormat="false" ht="15.75" hidden="false" customHeight="false" outlineLevel="0" collapsed="false">
      <c r="A302" s="49"/>
      <c r="G302" s="1"/>
      <c r="H302" s="50" t="s">
        <v>365</v>
      </c>
      <c r="I302" s="51"/>
      <c r="J302" s="5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customFormat="false" ht="15.75" hidden="false" customHeight="false" outlineLevel="0" collapsed="false">
      <c r="A303" s="49"/>
      <c r="G303" s="1"/>
      <c r="H303" s="51"/>
      <c r="I303" s="51"/>
      <c r="J303" s="5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customFormat="false" ht="15.75" hidden="false" customHeight="false" outlineLevel="0" collapsed="false">
      <c r="A304" s="49"/>
      <c r="G304" s="1"/>
      <c r="H304" s="52" t="n">
        <v>34</v>
      </c>
      <c r="I304" s="51" t="s">
        <v>366</v>
      </c>
      <c r="J304" s="51" t="s">
        <v>367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customFormat="false" ht="15.75" hidden="false" customHeight="false" outlineLevel="0" collapsed="false">
      <c r="A305" s="49"/>
      <c r="G305" s="1"/>
      <c r="H305" s="52" t="n">
        <v>136</v>
      </c>
      <c r="I305" s="51" t="s">
        <v>368</v>
      </c>
      <c r="J305" s="51" t="s">
        <v>369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customFormat="false" ht="15.75" hidden="false" customHeight="false" outlineLevel="0" collapsed="false">
      <c r="A306" s="49"/>
      <c r="G306" s="1"/>
      <c r="H306" s="52" t="n">
        <v>271</v>
      </c>
      <c r="I306" s="51" t="s">
        <v>370</v>
      </c>
      <c r="J306" s="56" t="s">
        <v>371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customFormat="false" ht="15.75" hidden="false" customHeight="false" outlineLevel="0" collapsed="false">
      <c r="A307" s="49"/>
      <c r="G307" s="1"/>
      <c r="H307" s="54" t="s">
        <v>372</v>
      </c>
      <c r="I307" s="51" t="s">
        <v>373</v>
      </c>
      <c r="J307" s="55" t="s">
        <v>374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customFormat="false" ht="15.75" hidden="false" customHeight="false" outlineLevel="0" collapsed="false">
      <c r="A308" s="49"/>
      <c r="G308" s="1"/>
      <c r="H308" s="52" t="n">
        <v>376</v>
      </c>
      <c r="I308" s="51" t="s">
        <v>375</v>
      </c>
      <c r="J308" s="51" t="s">
        <v>376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customFormat="false" ht="15.75" hidden="false" customHeight="false" outlineLevel="0" collapsed="false">
      <c r="A309" s="49"/>
      <c r="G309" s="1"/>
      <c r="H309" s="52" t="n">
        <v>313</v>
      </c>
      <c r="I309" s="51" t="s">
        <v>377</v>
      </c>
      <c r="J309" s="51" t="s">
        <v>378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customFormat="false" ht="15.75" hidden="false" customHeight="false" outlineLevel="0" collapsed="false">
      <c r="A310" s="49"/>
      <c r="G310" s="1"/>
      <c r="H310" s="52" t="n">
        <v>36</v>
      </c>
      <c r="I310" s="51" t="s">
        <v>379</v>
      </c>
      <c r="J310" s="59" t="s">
        <v>380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customFormat="false" ht="15.75" hidden="false" customHeight="false" outlineLevel="0" collapsed="false">
      <c r="A311" s="49"/>
      <c r="G311" s="1"/>
      <c r="H311" s="52" t="n">
        <v>185</v>
      </c>
      <c r="I311" s="51" t="s">
        <v>381</v>
      </c>
      <c r="J311" s="59" t="s">
        <v>382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customFormat="false" ht="15.75" hidden="false" customHeight="false" outlineLevel="0" collapsed="false">
      <c r="A312" s="49"/>
      <c r="G312" s="1"/>
      <c r="H312" s="52" t="n">
        <v>209</v>
      </c>
      <c r="I312" s="51" t="s">
        <v>383</v>
      </c>
      <c r="J312" s="56" t="s">
        <v>384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customFormat="false" ht="15.75" hidden="false" customHeight="false" outlineLevel="0" collapsed="false">
      <c r="A313" s="49"/>
      <c r="G313" s="1"/>
      <c r="H313" s="52" t="n">
        <v>246</v>
      </c>
      <c r="I313" s="51" t="s">
        <v>385</v>
      </c>
      <c r="J313" s="56" t="s">
        <v>386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AQ313" s="67" t="n">
        <f aca="false">SUM(G134:G432)</f>
        <v>247</v>
      </c>
    </row>
    <row r="314" customFormat="false" ht="15.75" hidden="false" customHeight="false" outlineLevel="0" collapsed="false">
      <c r="A314" s="49"/>
      <c r="G314" s="1"/>
      <c r="H314" s="52" t="n">
        <v>247</v>
      </c>
      <c r="I314" s="51" t="s">
        <v>387</v>
      </c>
      <c r="J314" s="56" t="s">
        <v>388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customFormat="false" ht="15.75" hidden="false" customHeight="false" outlineLevel="0" collapsed="false">
      <c r="A315" s="49"/>
      <c r="G315" s="1"/>
      <c r="H315" s="52" t="n">
        <v>286</v>
      </c>
      <c r="I315" s="51" t="s">
        <v>389</v>
      </c>
      <c r="J315" s="56" t="s">
        <v>390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customFormat="false" ht="15.75" hidden="false" customHeight="false" outlineLevel="0" collapsed="false">
      <c r="A316" s="49"/>
      <c r="G316" s="1" t="n">
        <v>13</v>
      </c>
      <c r="H316" s="52" t="n">
        <v>479</v>
      </c>
      <c r="I316" s="51" t="s">
        <v>391</v>
      </c>
      <c r="J316" s="59" t="s">
        <v>392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customFormat="false" ht="15.75" hidden="false" customHeight="false" outlineLevel="0" collapsed="false">
      <c r="A317" s="4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customFormat="false" ht="15.75" hidden="false" customHeight="false" outlineLevel="0" collapsed="false">
      <c r="A318" s="49"/>
      <c r="G318" s="1"/>
      <c r="H318" s="50" t="s">
        <v>24</v>
      </c>
      <c r="I318" s="51"/>
      <c r="J318" s="5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customFormat="false" ht="15.75" hidden="false" customHeight="false" outlineLevel="0" collapsed="false">
      <c r="A319" s="49"/>
      <c r="G319" s="1"/>
      <c r="H319" s="51"/>
      <c r="I319" s="51"/>
      <c r="J319" s="5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customFormat="false" ht="15.75" hidden="false" customHeight="false" outlineLevel="0" collapsed="false">
      <c r="A320" s="49"/>
      <c r="G320" s="1"/>
      <c r="H320" s="53" t="n">
        <v>141</v>
      </c>
      <c r="I320" s="51" t="s">
        <v>393</v>
      </c>
      <c r="J320" s="51" t="s">
        <v>394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customFormat="false" ht="15.75" hidden="false" customHeight="false" outlineLevel="0" collapsed="false">
      <c r="A321" s="49"/>
      <c r="G321" s="1"/>
      <c r="H321" s="53" t="n">
        <v>178</v>
      </c>
      <c r="I321" s="51" t="s">
        <v>395</v>
      </c>
      <c r="J321" s="51" t="s">
        <v>396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customFormat="false" ht="15.75" hidden="false" customHeight="false" outlineLevel="0" collapsed="false">
      <c r="A322" s="49"/>
      <c r="G322" s="1"/>
      <c r="H322" s="53" t="n">
        <v>455</v>
      </c>
      <c r="I322" s="51" t="s">
        <v>397</v>
      </c>
      <c r="J322" s="56" t="s">
        <v>398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customFormat="false" ht="15.75" hidden="false" customHeight="false" outlineLevel="0" collapsed="false">
      <c r="A323" s="49"/>
      <c r="G323" s="1"/>
      <c r="H323" s="53" t="n">
        <v>493</v>
      </c>
      <c r="I323" s="51" t="s">
        <v>399</v>
      </c>
      <c r="J323" s="51" t="s">
        <v>148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customFormat="false" ht="15.75" hidden="false" customHeight="false" outlineLevel="0" collapsed="false">
      <c r="A324" s="49"/>
      <c r="G324" s="1"/>
      <c r="H324" s="53" t="n">
        <v>107</v>
      </c>
      <c r="I324" s="51" t="s">
        <v>400</v>
      </c>
      <c r="J324" s="51" t="s">
        <v>401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customFormat="false" ht="15.75" hidden="false" customHeight="false" outlineLevel="0" collapsed="false">
      <c r="A325" s="49"/>
      <c r="G325" s="1"/>
      <c r="H325" s="53" t="n">
        <v>153</v>
      </c>
      <c r="I325" s="51" t="s">
        <v>402</v>
      </c>
      <c r="J325" s="51" t="s">
        <v>403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customFormat="false" ht="15.75" hidden="false" customHeight="false" outlineLevel="0" collapsed="false">
      <c r="A326" s="49"/>
      <c r="G326" s="1"/>
      <c r="H326" s="53" t="n">
        <v>230</v>
      </c>
      <c r="I326" s="51" t="s">
        <v>404</v>
      </c>
      <c r="J326" s="56" t="s">
        <v>405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customFormat="false" ht="15.75" hidden="false" customHeight="false" outlineLevel="0" collapsed="false">
      <c r="A327" s="49"/>
      <c r="G327" s="1"/>
      <c r="H327" s="53" t="n">
        <v>284</v>
      </c>
      <c r="I327" s="51" t="s">
        <v>406</v>
      </c>
      <c r="J327" s="56" t="s">
        <v>407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customFormat="false" ht="15.75" hidden="false" customHeight="false" outlineLevel="0" collapsed="false">
      <c r="A328" s="49"/>
      <c r="G328" s="1"/>
      <c r="H328" s="53" t="n">
        <v>289</v>
      </c>
      <c r="I328" s="51" t="s">
        <v>408</v>
      </c>
      <c r="J328" s="56" t="s">
        <v>409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customFormat="false" ht="15.75" hidden="false" customHeight="false" outlineLevel="0" collapsed="false">
      <c r="A329" s="49"/>
      <c r="G329" s="1"/>
      <c r="H329" s="53" t="n">
        <v>288</v>
      </c>
      <c r="I329" s="51" t="s">
        <v>410</v>
      </c>
      <c r="J329" s="51" t="s">
        <v>407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customFormat="false" ht="15.75" hidden="false" customHeight="false" outlineLevel="0" collapsed="false">
      <c r="A330" s="49"/>
      <c r="G330" s="1" t="n">
        <v>11</v>
      </c>
      <c r="H330" s="53" t="n">
        <v>324</v>
      </c>
      <c r="I330" s="51" t="s">
        <v>411</v>
      </c>
      <c r="J330" s="56" t="s">
        <v>412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customFormat="false" ht="15.75" hidden="false" customHeight="false" outlineLevel="0" collapsed="false">
      <c r="A331" s="4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customFormat="false" ht="15.75" hidden="false" customHeight="false" outlineLevel="0" collapsed="false">
      <c r="A332" s="49"/>
      <c r="G332" s="1"/>
      <c r="H332" s="50" t="s">
        <v>413</v>
      </c>
      <c r="I332" s="51"/>
      <c r="J332" s="51" t="s">
        <v>414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customFormat="false" ht="15.75" hidden="false" customHeight="false" outlineLevel="0" collapsed="false">
      <c r="A333" s="4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customFormat="false" ht="15.75" hidden="false" customHeight="false" outlineLevel="0" collapsed="false">
      <c r="A334" s="49"/>
      <c r="G334" s="1"/>
      <c r="H334" s="53" t="n">
        <v>35</v>
      </c>
      <c r="I334" s="51" t="s">
        <v>415</v>
      </c>
      <c r="J334" s="51" t="s">
        <v>416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customFormat="false" ht="15.75" hidden="false" customHeight="false" outlineLevel="0" collapsed="false">
      <c r="A335" s="49"/>
      <c r="G335" s="1"/>
      <c r="H335" s="53" t="n">
        <v>148</v>
      </c>
      <c r="I335" s="51" t="s">
        <v>417</v>
      </c>
      <c r="J335" s="66" t="s">
        <v>418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customFormat="false" ht="15.75" hidden="false" customHeight="false" outlineLevel="0" collapsed="false">
      <c r="A336" s="49"/>
      <c r="G336" s="1"/>
      <c r="H336" s="53" t="n">
        <v>149</v>
      </c>
      <c r="I336" s="51" t="s">
        <v>419</v>
      </c>
      <c r="J336" s="66" t="s">
        <v>420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customFormat="false" ht="15.75" hidden="false" customHeight="false" outlineLevel="0" collapsed="false">
      <c r="A337" s="49"/>
      <c r="G337" s="1"/>
      <c r="H337" s="53" t="n">
        <v>213</v>
      </c>
      <c r="I337" s="51" t="s">
        <v>421</v>
      </c>
      <c r="J337" s="56" t="s">
        <v>422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customFormat="false" ht="15.75" hidden="false" customHeight="false" outlineLevel="0" collapsed="false">
      <c r="A338" s="49"/>
      <c r="G338" s="1"/>
      <c r="H338" s="53" t="n">
        <v>294</v>
      </c>
      <c r="I338" s="51" t="s">
        <v>423</v>
      </c>
      <c r="J338" s="51" t="s">
        <v>424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customFormat="false" ht="15.75" hidden="false" customHeight="false" outlineLevel="0" collapsed="false">
      <c r="A339" s="49"/>
      <c r="G339" s="1"/>
      <c r="H339" s="53" t="n">
        <v>386</v>
      </c>
      <c r="I339" s="51" t="s">
        <v>425</v>
      </c>
      <c r="J339" s="56" t="s">
        <v>426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customFormat="false" ht="15.75" hidden="false" customHeight="false" outlineLevel="0" collapsed="false">
      <c r="A340" s="49"/>
      <c r="G340" s="1"/>
      <c r="H340" s="53" t="n">
        <v>368</v>
      </c>
      <c r="I340" s="51" t="s">
        <v>427</v>
      </c>
      <c r="J340" s="56" t="s">
        <v>428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customFormat="false" ht="15.75" hidden="false" customHeight="false" outlineLevel="0" collapsed="false">
      <c r="A341" s="49"/>
      <c r="G341" s="1"/>
      <c r="H341" s="53" t="n">
        <v>199</v>
      </c>
      <c r="I341" s="51" t="s">
        <v>429</v>
      </c>
      <c r="J341" s="66" t="s">
        <v>430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customFormat="false" ht="15.75" hidden="false" customHeight="false" outlineLevel="0" collapsed="false">
      <c r="A342" s="49"/>
      <c r="G342" s="1"/>
      <c r="H342" s="53" t="n">
        <v>295</v>
      </c>
      <c r="I342" s="51" t="s">
        <v>431</v>
      </c>
      <c r="J342" s="51" t="s">
        <v>432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customFormat="false" ht="15.75" hidden="false" customHeight="false" outlineLevel="0" collapsed="false">
      <c r="A343" s="49"/>
      <c r="G343" s="1"/>
      <c r="H343" s="53" t="n">
        <v>299</v>
      </c>
      <c r="I343" s="51" t="s">
        <v>433</v>
      </c>
      <c r="J343" s="51" t="s">
        <v>434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customFormat="false" ht="15.75" hidden="false" customHeight="false" outlineLevel="0" collapsed="false">
      <c r="A344" s="49"/>
      <c r="G344" s="1"/>
      <c r="H344" s="53" t="n">
        <v>380</v>
      </c>
      <c r="I344" s="51" t="s">
        <v>435</v>
      </c>
      <c r="J344" s="56" t="s">
        <v>436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customFormat="false" ht="15.75" hidden="false" customHeight="false" outlineLevel="0" collapsed="false">
      <c r="A345" s="49"/>
      <c r="G345" s="1" t="n">
        <v>12</v>
      </c>
      <c r="H345" s="53" t="n">
        <v>416</v>
      </c>
      <c r="I345" s="51" t="s">
        <v>437</v>
      </c>
      <c r="J345" s="56" t="s">
        <v>438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customFormat="false" ht="15.75" hidden="false" customHeight="false" outlineLevel="0" collapsed="false">
      <c r="A346" s="4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customFormat="false" ht="15.75" hidden="false" customHeight="false" outlineLevel="0" collapsed="false">
      <c r="A347" s="49"/>
      <c r="G347" s="1"/>
      <c r="H347" s="50" t="s">
        <v>439</v>
      </c>
      <c r="I347" s="51"/>
      <c r="J347" s="5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customFormat="false" ht="15.75" hidden="false" customHeight="false" outlineLevel="0" collapsed="false">
      <c r="A348" s="49"/>
      <c r="G348" s="1"/>
      <c r="H348" s="51"/>
      <c r="I348" s="51"/>
      <c r="J348" s="5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customFormat="false" ht="15.75" hidden="false" customHeight="false" outlineLevel="0" collapsed="false">
      <c r="A349" s="49"/>
      <c r="G349" s="1"/>
      <c r="H349" s="53" t="n">
        <v>79</v>
      </c>
      <c r="I349" s="51" t="s">
        <v>440</v>
      </c>
      <c r="J349" s="51" t="s">
        <v>441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customFormat="false" ht="15.75" hidden="false" customHeight="false" outlineLevel="0" collapsed="false">
      <c r="A350" s="49"/>
      <c r="G350" s="1"/>
      <c r="H350" s="53" t="n">
        <v>375</v>
      </c>
      <c r="I350" s="51" t="s">
        <v>442</v>
      </c>
      <c r="J350" s="56" t="s">
        <v>443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customFormat="false" ht="15.75" hidden="false" customHeight="false" outlineLevel="0" collapsed="false">
      <c r="A351" s="49"/>
      <c r="G351" s="1"/>
      <c r="H351" s="53" t="n">
        <v>498</v>
      </c>
      <c r="I351" s="51" t="s">
        <v>444</v>
      </c>
      <c r="J351" s="51" t="s">
        <v>445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customFormat="false" ht="15.75" hidden="false" customHeight="false" outlineLevel="0" collapsed="false">
      <c r="A352" s="49"/>
      <c r="G352" s="1"/>
      <c r="H352" s="53" t="n">
        <v>182</v>
      </c>
      <c r="I352" s="51" t="s">
        <v>446</v>
      </c>
      <c r="J352" s="51" t="s">
        <v>447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customFormat="false" ht="15.75" hidden="false" customHeight="false" outlineLevel="0" collapsed="false">
      <c r="A353" s="49"/>
      <c r="G353" s="1"/>
      <c r="H353" s="53" t="n">
        <v>192</v>
      </c>
      <c r="I353" s="51" t="s">
        <v>448</v>
      </c>
      <c r="J353" s="51" t="s">
        <v>449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customFormat="false" ht="15.75" hidden="false" customHeight="false" outlineLevel="0" collapsed="false">
      <c r="A354" s="49"/>
      <c r="G354" s="1"/>
      <c r="H354" s="53" t="n">
        <v>377</v>
      </c>
      <c r="I354" s="51" t="s">
        <v>450</v>
      </c>
      <c r="J354" s="56" t="s">
        <v>451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customFormat="false" ht="15.75" hidden="false" customHeight="false" outlineLevel="0" collapsed="false">
      <c r="A355" s="49"/>
      <c r="G355" s="1"/>
      <c r="H355" s="53" t="n">
        <v>342</v>
      </c>
      <c r="I355" s="51" t="s">
        <v>452</v>
      </c>
      <c r="J355" s="56" t="s">
        <v>453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customFormat="false" ht="15.75" hidden="false" customHeight="false" outlineLevel="0" collapsed="false">
      <c r="A356" s="49"/>
      <c r="G356" s="1"/>
      <c r="H356" s="53" t="n">
        <v>270</v>
      </c>
      <c r="I356" s="51" t="s">
        <v>454</v>
      </c>
      <c r="J356" s="68" t="s">
        <v>455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customFormat="false" ht="15.75" hidden="false" customHeight="false" outlineLevel="0" collapsed="false">
      <c r="A357" s="49"/>
      <c r="G357" s="1"/>
      <c r="H357" s="53" t="n">
        <v>481</v>
      </c>
      <c r="I357" s="51" t="s">
        <v>456</v>
      </c>
      <c r="J357" s="69" t="s">
        <v>457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customFormat="false" ht="15.75" hidden="false" customHeight="false" outlineLevel="0" collapsed="false">
      <c r="A358" s="49"/>
      <c r="G358" s="1"/>
      <c r="H358" s="53" t="n">
        <v>221</v>
      </c>
      <c r="I358" s="51" t="s">
        <v>458</v>
      </c>
      <c r="J358" s="51" t="s">
        <v>459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customFormat="false" ht="15.75" hidden="false" customHeight="false" outlineLevel="0" collapsed="false">
      <c r="A359" s="49"/>
      <c r="G359" s="1" t="n">
        <v>11</v>
      </c>
      <c r="H359" s="53" t="n">
        <v>44</v>
      </c>
      <c r="I359" s="51" t="s">
        <v>460</v>
      </c>
      <c r="J359" s="51" t="s">
        <v>461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customFormat="false" ht="15.75" hidden="false" customHeight="false" outlineLevel="0" collapsed="false">
      <c r="A360" s="4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customFormat="false" ht="15.75" hidden="false" customHeight="false" outlineLevel="0" collapsed="false">
      <c r="A361" s="49"/>
      <c r="G361" s="1"/>
      <c r="H361" s="60" t="s">
        <v>462</v>
      </c>
      <c r="I361" s="59"/>
      <c r="J361" s="51" t="s">
        <v>463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customFormat="false" ht="15.75" hidden="false" customHeight="false" outlineLevel="0" collapsed="false">
      <c r="A362" s="49"/>
      <c r="G362" s="1"/>
      <c r="H362" s="59"/>
      <c r="I362" s="59"/>
      <c r="J362" s="5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customFormat="false" ht="15.75" hidden="false" customHeight="false" outlineLevel="0" collapsed="false">
      <c r="A363" s="49"/>
      <c r="G363" s="1"/>
      <c r="H363" s="61" t="n">
        <v>48</v>
      </c>
      <c r="I363" s="59" t="s">
        <v>464</v>
      </c>
      <c r="J363" s="51" t="s">
        <v>465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customFormat="false" ht="15.75" hidden="false" customHeight="false" outlineLevel="0" collapsed="false">
      <c r="A364" s="49"/>
      <c r="G364" s="1"/>
      <c r="H364" s="61" t="n">
        <v>54</v>
      </c>
      <c r="I364" s="59" t="s">
        <v>466</v>
      </c>
      <c r="J364" s="51" t="s">
        <v>467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customFormat="false" ht="15.75" hidden="false" customHeight="false" outlineLevel="0" collapsed="false">
      <c r="A365" s="49"/>
      <c r="G365" s="1"/>
      <c r="H365" s="61" t="n">
        <v>494</v>
      </c>
      <c r="I365" s="59" t="s">
        <v>468</v>
      </c>
      <c r="J365" s="51" t="s">
        <v>469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customFormat="false" ht="15.75" hidden="false" customHeight="false" outlineLevel="0" collapsed="false">
      <c r="A366" s="49"/>
      <c r="G366" s="1"/>
      <c r="H366" s="61" t="n">
        <v>243</v>
      </c>
      <c r="I366" s="59" t="s">
        <v>470</v>
      </c>
      <c r="J366" s="51" t="s">
        <v>471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customFormat="false" ht="15.75" hidden="false" customHeight="false" outlineLevel="0" collapsed="false">
      <c r="A367" s="49"/>
      <c r="G367" s="1"/>
      <c r="H367" s="61" t="n">
        <v>251</v>
      </c>
      <c r="I367" s="59" t="s">
        <v>472</v>
      </c>
      <c r="J367" s="51" t="s">
        <v>473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customFormat="false" ht="15.75" hidden="false" customHeight="false" outlineLevel="0" collapsed="false">
      <c r="A368" s="49"/>
      <c r="G368" s="1"/>
      <c r="H368" s="61" t="n">
        <v>261</v>
      </c>
      <c r="I368" s="59" t="s">
        <v>474</v>
      </c>
      <c r="J368" s="51" t="s">
        <v>475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customFormat="false" ht="15.75" hidden="false" customHeight="false" outlineLevel="0" collapsed="false">
      <c r="A369" s="49"/>
      <c r="G369" s="1"/>
      <c r="H369" s="61" t="n">
        <v>120</v>
      </c>
      <c r="I369" s="59" t="s">
        <v>476</v>
      </c>
      <c r="J369" s="51" t="s">
        <v>477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customFormat="false" ht="15.75" hidden="false" customHeight="false" outlineLevel="0" collapsed="false">
      <c r="A370" s="49"/>
      <c r="G370" s="1"/>
      <c r="H370" s="61" t="n">
        <v>132</v>
      </c>
      <c r="I370" s="59" t="s">
        <v>478</v>
      </c>
      <c r="J370" s="58" t="s">
        <v>479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customFormat="false" ht="15.75" hidden="false" customHeight="false" outlineLevel="0" collapsed="false">
      <c r="A371" s="49"/>
      <c r="G371" s="1"/>
      <c r="H371" s="61" t="n">
        <v>249</v>
      </c>
      <c r="I371" s="59" t="s">
        <v>480</v>
      </c>
      <c r="J371" s="56" t="s">
        <v>481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customFormat="false" ht="15.75" hidden="false" customHeight="false" outlineLevel="0" collapsed="false">
      <c r="A372" s="49"/>
      <c r="G372" s="1"/>
      <c r="H372" s="61" t="n">
        <v>365</v>
      </c>
      <c r="I372" s="59" t="s">
        <v>482</v>
      </c>
      <c r="J372" s="56" t="s">
        <v>483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customFormat="false" ht="15.75" hidden="false" customHeight="false" outlineLevel="0" collapsed="false">
      <c r="A373" s="49"/>
      <c r="G373" s="1" t="n">
        <v>11</v>
      </c>
      <c r="H373" s="61" t="n">
        <v>405</v>
      </c>
      <c r="I373" s="59" t="s">
        <v>484</v>
      </c>
      <c r="J373" s="51" t="s">
        <v>485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customFormat="false" ht="15.75" hidden="false" customHeight="false" outlineLevel="0" collapsed="false">
      <c r="A374" s="4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customFormat="false" ht="15.75" hidden="false" customHeight="false" outlineLevel="0" collapsed="false">
      <c r="A375" s="49"/>
      <c r="G375" s="1"/>
      <c r="H375" s="60" t="s">
        <v>11</v>
      </c>
      <c r="I375" s="59"/>
      <c r="J375" s="5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customFormat="false" ht="15.75" hidden="false" customHeight="false" outlineLevel="0" collapsed="false">
      <c r="A376" s="4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customFormat="false" ht="15.75" hidden="false" customHeight="false" outlineLevel="0" collapsed="false">
      <c r="A377" s="49"/>
      <c r="G377" s="1"/>
      <c r="H377" s="61" t="n">
        <v>96</v>
      </c>
      <c r="I377" s="59" t="s">
        <v>486</v>
      </c>
      <c r="J377" s="51" t="s">
        <v>487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customFormat="false" ht="15.75" hidden="false" customHeight="false" outlineLevel="0" collapsed="false">
      <c r="A378" s="49"/>
      <c r="G378" s="1"/>
      <c r="H378" s="61" t="n">
        <v>102</v>
      </c>
      <c r="I378" s="59" t="s">
        <v>488</v>
      </c>
      <c r="J378" s="51" t="s">
        <v>489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customFormat="false" ht="15.75" hidden="false" customHeight="false" outlineLevel="0" collapsed="false">
      <c r="A379" s="49"/>
      <c r="G379" s="1"/>
      <c r="H379" s="61" t="n">
        <v>130</v>
      </c>
      <c r="I379" s="59" t="s">
        <v>490</v>
      </c>
      <c r="J379" s="51" t="s">
        <v>491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customFormat="false" ht="15.75" hidden="false" customHeight="false" outlineLevel="0" collapsed="false">
      <c r="A380" s="49"/>
      <c r="G380" s="1"/>
      <c r="H380" s="61" t="n">
        <v>138</v>
      </c>
      <c r="I380" s="59" t="s">
        <v>492</v>
      </c>
      <c r="J380" s="51" t="s">
        <v>493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customFormat="false" ht="15.75" hidden="false" customHeight="false" outlineLevel="0" collapsed="false">
      <c r="A381" s="49"/>
      <c r="G381" s="1"/>
      <c r="H381" s="61" t="n">
        <v>156</v>
      </c>
      <c r="I381" s="59" t="s">
        <v>494</v>
      </c>
      <c r="J381" s="51" t="s">
        <v>495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customFormat="false" ht="15.75" hidden="false" customHeight="false" outlineLevel="0" collapsed="false">
      <c r="A382" s="49"/>
      <c r="G382" s="1"/>
      <c r="H382" s="61" t="n">
        <v>170</v>
      </c>
      <c r="I382" s="59" t="s">
        <v>496</v>
      </c>
      <c r="J382" s="51" t="s">
        <v>497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customFormat="false" ht="15.75" hidden="false" customHeight="false" outlineLevel="0" collapsed="false">
      <c r="A383" s="49"/>
      <c r="G383" s="1"/>
      <c r="H383" s="61" t="n">
        <v>272</v>
      </c>
      <c r="I383" s="59" t="s">
        <v>498</v>
      </c>
      <c r="J383" s="70" t="s">
        <v>499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customFormat="false" ht="15.75" hidden="false" customHeight="false" outlineLevel="0" collapsed="false">
      <c r="A384" s="49"/>
      <c r="G384" s="1"/>
      <c r="H384" s="61" t="n">
        <v>317</v>
      </c>
      <c r="I384" s="59" t="s">
        <v>500</v>
      </c>
      <c r="J384" s="56" t="s">
        <v>501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customFormat="false" ht="15.75" hidden="false" customHeight="false" outlineLevel="0" collapsed="false">
      <c r="A385" s="49"/>
      <c r="G385" s="1"/>
      <c r="H385" s="61" t="n">
        <v>357</v>
      </c>
      <c r="I385" s="59" t="s">
        <v>502</v>
      </c>
      <c r="J385" s="56" t="s">
        <v>503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customFormat="false" ht="15.75" hidden="false" customHeight="false" outlineLevel="0" collapsed="false">
      <c r="A386" s="49"/>
      <c r="G386" s="1"/>
      <c r="H386" s="61" t="n">
        <v>366</v>
      </c>
      <c r="I386" s="59" t="s">
        <v>504</v>
      </c>
      <c r="J386" s="56" t="s">
        <v>505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customFormat="false" ht="15.75" hidden="false" customHeight="false" outlineLevel="0" collapsed="false">
      <c r="A387" s="49"/>
      <c r="G387" s="1"/>
      <c r="H387" s="61" t="n">
        <v>482</v>
      </c>
      <c r="I387" s="59" t="s">
        <v>506</v>
      </c>
      <c r="J387" s="51" t="s">
        <v>507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customFormat="false" ht="15.75" hidden="false" customHeight="false" outlineLevel="0" collapsed="false">
      <c r="A388" s="49"/>
      <c r="G388" s="1"/>
      <c r="H388" s="61" t="n">
        <v>66</v>
      </c>
      <c r="I388" s="59" t="s">
        <v>508</v>
      </c>
      <c r="J388" s="51" t="s">
        <v>509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customFormat="false" ht="15.75" hidden="false" customHeight="false" outlineLevel="0" collapsed="false">
      <c r="A389" s="49"/>
      <c r="G389" s="1" t="n">
        <v>13</v>
      </c>
      <c r="H389" s="61" t="n">
        <v>312</v>
      </c>
      <c r="I389" s="59" t="s">
        <v>510</v>
      </c>
      <c r="J389" s="51" t="s">
        <v>511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customFormat="false" ht="15.75" hidden="false" customHeight="false" outlineLevel="0" collapsed="false">
      <c r="A390" s="4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customFormat="false" ht="15.75" hidden="false" customHeight="false" outlineLevel="0" collapsed="false">
      <c r="A391" s="49"/>
      <c r="G391" s="1"/>
      <c r="H391" s="60" t="s">
        <v>512</v>
      </c>
      <c r="I391" s="59"/>
      <c r="J391" s="5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customFormat="false" ht="15.75" hidden="false" customHeight="false" outlineLevel="0" collapsed="false">
      <c r="A392" s="4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customFormat="false" ht="15.75" hidden="false" customHeight="false" outlineLevel="0" collapsed="false">
      <c r="A393" s="49"/>
      <c r="G393" s="1"/>
      <c r="H393" s="61" t="n">
        <v>20</v>
      </c>
      <c r="I393" s="59" t="s">
        <v>513</v>
      </c>
      <c r="J393" s="51" t="s">
        <v>514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customFormat="false" ht="15.75" hidden="false" customHeight="false" outlineLevel="0" collapsed="false">
      <c r="A394" s="49"/>
      <c r="G394" s="1"/>
      <c r="H394" s="61" t="n">
        <v>241</v>
      </c>
      <c r="I394" s="59" t="s">
        <v>515</v>
      </c>
      <c r="J394" s="56" t="s">
        <v>516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customFormat="false" ht="15.75" hidden="false" customHeight="false" outlineLevel="0" collapsed="false">
      <c r="A395" s="49"/>
      <c r="G395" s="1"/>
      <c r="H395" s="61" t="n">
        <v>253</v>
      </c>
      <c r="I395" s="59" t="s">
        <v>517</v>
      </c>
      <c r="J395" s="56" t="s">
        <v>518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customFormat="false" ht="15.75" hidden="false" customHeight="false" outlineLevel="0" collapsed="false">
      <c r="A396" s="49"/>
      <c r="G396" s="1"/>
      <c r="H396" s="61" t="n">
        <v>379</v>
      </c>
      <c r="I396" s="59" t="s">
        <v>519</v>
      </c>
      <c r="J396" s="56" t="s">
        <v>520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customFormat="false" ht="15.75" hidden="false" customHeight="false" outlineLevel="0" collapsed="false">
      <c r="A397" s="49"/>
      <c r="G397" s="1"/>
      <c r="H397" s="61" t="n">
        <v>432</v>
      </c>
      <c r="I397" s="59" t="s">
        <v>521</v>
      </c>
      <c r="J397" s="56" t="s">
        <v>522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customFormat="false" ht="15.75" hidden="false" customHeight="false" outlineLevel="0" collapsed="false">
      <c r="A398" s="49"/>
      <c r="G398" s="1"/>
      <c r="H398" s="61" t="n">
        <v>484</v>
      </c>
      <c r="I398" s="59" t="s">
        <v>523</v>
      </c>
      <c r="J398" s="51" t="s">
        <v>101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customFormat="false" ht="15.75" hidden="false" customHeight="false" outlineLevel="0" collapsed="false">
      <c r="A399" s="49"/>
      <c r="G399" s="1"/>
      <c r="H399" s="61" t="n">
        <v>490</v>
      </c>
      <c r="I399" s="59" t="s">
        <v>524</v>
      </c>
      <c r="J399" s="51" t="s">
        <v>525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customFormat="false" ht="15.75" hidden="false" customHeight="false" outlineLevel="0" collapsed="false">
      <c r="A400" s="49"/>
      <c r="G400" s="1"/>
      <c r="H400" s="61" t="n">
        <v>39</v>
      </c>
      <c r="I400" s="59" t="s">
        <v>526</v>
      </c>
      <c r="J400" s="2" t="s">
        <v>527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customFormat="false" ht="15.75" hidden="false" customHeight="false" outlineLevel="0" collapsed="false">
      <c r="A401" s="49"/>
      <c r="G401" s="1"/>
      <c r="H401" s="61" t="n">
        <v>33</v>
      </c>
      <c r="I401" s="59" t="s">
        <v>528</v>
      </c>
      <c r="J401" s="51" t="s">
        <v>529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customFormat="false" ht="15.75" hidden="false" customHeight="false" outlineLevel="0" collapsed="false">
      <c r="A402" s="49"/>
      <c r="G402" s="1"/>
      <c r="H402" s="61" t="n">
        <v>257</v>
      </c>
      <c r="I402" s="59" t="s">
        <v>530</v>
      </c>
      <c r="J402" s="56" t="s">
        <v>531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customFormat="false" ht="15.75" hidden="false" customHeight="false" outlineLevel="0" collapsed="false">
      <c r="A403" s="49"/>
      <c r="G403" s="1"/>
      <c r="H403" s="61" t="n">
        <v>314</v>
      </c>
      <c r="I403" s="59" t="s">
        <v>532</v>
      </c>
      <c r="J403" s="51" t="s">
        <v>533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customFormat="false" ht="15.75" hidden="false" customHeight="false" outlineLevel="0" collapsed="false">
      <c r="A404" s="49"/>
      <c r="G404" s="1" t="n">
        <v>12</v>
      </c>
      <c r="H404" s="61" t="n">
        <v>367</v>
      </c>
      <c r="I404" s="59" t="s">
        <v>534</v>
      </c>
      <c r="J404" s="56" t="s">
        <v>535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customFormat="false" ht="15.75" hidden="false" customHeight="false" outlineLevel="0" collapsed="false">
      <c r="A405" s="4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customFormat="false" ht="15.75" hidden="false" customHeight="false" outlineLevel="0" collapsed="false">
      <c r="A406" s="49"/>
      <c r="G406" s="1"/>
      <c r="H406" s="50" t="s">
        <v>536</v>
      </c>
      <c r="I406" s="51"/>
      <c r="J406" s="5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customFormat="false" ht="15.75" hidden="false" customHeight="false" outlineLevel="0" collapsed="false">
      <c r="A407" s="49"/>
      <c r="G407" s="1"/>
      <c r="H407" s="51"/>
      <c r="I407" s="51"/>
      <c r="J407" s="5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customFormat="false" ht="15.75" hidden="false" customHeight="false" outlineLevel="0" collapsed="false">
      <c r="A408" s="49"/>
      <c r="G408" s="1"/>
      <c r="H408" s="53" t="n">
        <v>3</v>
      </c>
      <c r="I408" s="51" t="s">
        <v>537</v>
      </c>
      <c r="J408" s="66" t="s">
        <v>538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customFormat="false" ht="15.75" hidden="false" customHeight="false" outlineLevel="0" collapsed="false">
      <c r="A409" s="49"/>
      <c r="G409" s="1"/>
      <c r="H409" s="53" t="n">
        <v>6</v>
      </c>
      <c r="I409" s="51" t="s">
        <v>539</v>
      </c>
      <c r="J409" s="66" t="s">
        <v>540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customFormat="false" ht="15.75" hidden="false" customHeight="false" outlineLevel="0" collapsed="false">
      <c r="A410" s="49"/>
      <c r="G410" s="1"/>
      <c r="H410" s="53" t="n">
        <v>52</v>
      </c>
      <c r="I410" s="51" t="s">
        <v>541</v>
      </c>
      <c r="J410" s="51" t="s">
        <v>542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customFormat="false" ht="15.75" hidden="false" customHeight="false" outlineLevel="0" collapsed="false">
      <c r="A411" s="49"/>
      <c r="G411" s="1"/>
      <c r="H411" s="53" t="n">
        <v>81</v>
      </c>
      <c r="I411" s="51" t="s">
        <v>543</v>
      </c>
      <c r="J411" s="66" t="s">
        <v>544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customFormat="false" ht="15.75" hidden="false" customHeight="false" outlineLevel="0" collapsed="false">
      <c r="A412" s="49"/>
      <c r="G412" s="1"/>
      <c r="H412" s="53" t="n">
        <v>89</v>
      </c>
      <c r="I412" s="51" t="s">
        <v>545</v>
      </c>
      <c r="J412" s="66" t="s">
        <v>546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customFormat="false" ht="15.75" hidden="false" customHeight="false" outlineLevel="0" collapsed="false">
      <c r="A413" s="49"/>
      <c r="G413" s="1"/>
      <c r="H413" s="53" t="n">
        <v>151</v>
      </c>
      <c r="I413" s="51" t="s">
        <v>547</v>
      </c>
      <c r="J413" s="66" t="s">
        <v>548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customFormat="false" ht="15.75" hidden="false" customHeight="false" outlineLevel="0" collapsed="false">
      <c r="A414" s="49"/>
      <c r="G414" s="1"/>
      <c r="H414" s="53" t="n">
        <v>165</v>
      </c>
      <c r="I414" s="51" t="s">
        <v>549</v>
      </c>
      <c r="J414" s="66" t="s">
        <v>550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customFormat="false" ht="15.75" hidden="false" customHeight="false" outlineLevel="0" collapsed="false">
      <c r="A415" s="49"/>
      <c r="G415" s="1"/>
      <c r="H415" s="53" t="n">
        <v>229</v>
      </c>
      <c r="I415" s="51" t="s">
        <v>551</v>
      </c>
      <c r="J415" s="51" t="s">
        <v>552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customFormat="false" ht="15.75" hidden="false" customHeight="false" outlineLevel="0" collapsed="false">
      <c r="A416" s="49"/>
      <c r="G416" s="1"/>
      <c r="H416" s="53" t="n">
        <v>260</v>
      </c>
      <c r="I416" s="51" t="s">
        <v>553</v>
      </c>
      <c r="J416" s="56" t="s">
        <v>554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customFormat="false" ht="15.75" hidden="false" customHeight="false" outlineLevel="0" collapsed="false">
      <c r="A417" s="49"/>
      <c r="G417" s="1"/>
      <c r="H417" s="53" t="n">
        <v>300</v>
      </c>
      <c r="I417" s="51" t="s">
        <v>555</v>
      </c>
      <c r="J417" s="56" t="s">
        <v>556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customFormat="false" ht="15.75" hidden="false" customHeight="false" outlineLevel="0" collapsed="false">
      <c r="A418" s="49"/>
      <c r="G418" s="1"/>
      <c r="H418" s="53" t="n">
        <v>411</v>
      </c>
      <c r="I418" s="51" t="s">
        <v>557</v>
      </c>
      <c r="J418" s="51" t="s">
        <v>558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customFormat="false" ht="15.75" hidden="false" customHeight="false" outlineLevel="0" collapsed="false">
      <c r="A419" s="49"/>
      <c r="G419" s="1" t="n">
        <v>12</v>
      </c>
      <c r="H419" s="53" t="n">
        <v>469</v>
      </c>
      <c r="I419" s="51" t="s">
        <v>559</v>
      </c>
      <c r="J419" s="56" t="s">
        <v>560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customFormat="false" ht="15.75" hidden="false" customHeight="false" outlineLevel="0" collapsed="false">
      <c r="A420" s="4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customFormat="false" ht="15.75" hidden="false" customHeight="false" outlineLevel="0" collapsed="false">
      <c r="A421" s="49"/>
      <c r="G421" s="1"/>
      <c r="H421" s="50" t="s">
        <v>42</v>
      </c>
      <c r="I421" s="51"/>
      <c r="J421" s="5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customFormat="false" ht="15.75" hidden="false" customHeight="false" outlineLevel="0" collapsed="false">
      <c r="A422" s="49"/>
      <c r="G422" s="1"/>
      <c r="H422" s="51"/>
      <c r="I422" s="51"/>
      <c r="J422" s="5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customFormat="false" ht="15.75" hidden="false" customHeight="false" outlineLevel="0" collapsed="false">
      <c r="A423" s="49"/>
      <c r="G423" s="1"/>
      <c r="H423" s="53" t="n">
        <v>31</v>
      </c>
      <c r="I423" s="51" t="s">
        <v>561</v>
      </c>
      <c r="J423" s="51" t="s">
        <v>562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customFormat="false" ht="15.75" hidden="false" customHeight="false" outlineLevel="0" collapsed="false">
      <c r="A424" s="49"/>
      <c r="G424" s="1"/>
      <c r="H424" s="53" t="n">
        <v>47</v>
      </c>
      <c r="I424" s="51" t="s">
        <v>563</v>
      </c>
      <c r="J424" s="51" t="s">
        <v>564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customFormat="false" ht="15.75" hidden="false" customHeight="false" outlineLevel="0" collapsed="false">
      <c r="A425" s="49"/>
      <c r="G425" s="1"/>
      <c r="H425" s="53" t="n">
        <v>80</v>
      </c>
      <c r="I425" s="51" t="s">
        <v>565</v>
      </c>
      <c r="J425" s="59" t="s">
        <v>566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customFormat="false" ht="15.75" hidden="false" customHeight="false" outlineLevel="0" collapsed="false">
      <c r="A426" s="49"/>
      <c r="G426" s="1"/>
      <c r="H426" s="53" t="n">
        <v>108</v>
      </c>
      <c r="I426" s="51" t="s">
        <v>567</v>
      </c>
      <c r="J426" s="51" t="s">
        <v>568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customFormat="false" ht="15.75" hidden="false" customHeight="false" outlineLevel="0" collapsed="false">
      <c r="A427" s="49"/>
      <c r="G427" s="1"/>
      <c r="H427" s="53" t="n">
        <v>115</v>
      </c>
      <c r="I427" s="51" t="s">
        <v>569</v>
      </c>
      <c r="J427" s="51" t="s">
        <v>570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customFormat="false" ht="15.75" hidden="false" customHeight="false" outlineLevel="0" collapsed="false">
      <c r="A428" s="49"/>
      <c r="G428" s="1"/>
      <c r="H428" s="53" t="n">
        <v>327</v>
      </c>
      <c r="I428" s="51" t="s">
        <v>571</v>
      </c>
      <c r="J428" s="56" t="s">
        <v>572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customFormat="false" ht="15.75" hidden="false" customHeight="false" outlineLevel="0" collapsed="false">
      <c r="A429" s="49"/>
      <c r="G429" s="1"/>
      <c r="H429" s="53" t="n">
        <v>331</v>
      </c>
      <c r="I429" s="51" t="s">
        <v>573</v>
      </c>
      <c r="J429" s="56" t="s">
        <v>574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customFormat="false" ht="15.75" hidden="false" customHeight="false" outlineLevel="0" collapsed="false">
      <c r="A430" s="49"/>
      <c r="G430" s="1"/>
      <c r="H430" s="53" t="n">
        <v>344</v>
      </c>
      <c r="I430" s="51" t="s">
        <v>575</v>
      </c>
      <c r="J430" s="56" t="s">
        <v>576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customFormat="false" ht="15.75" hidden="false" customHeight="false" outlineLevel="0" collapsed="false">
      <c r="A431" s="49"/>
      <c r="G431" s="1"/>
      <c r="H431" s="53" t="n">
        <v>471</v>
      </c>
      <c r="I431" s="51" t="s">
        <v>577</v>
      </c>
      <c r="J431" s="56" t="s">
        <v>578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customFormat="false" ht="15.75" hidden="false" customHeight="false" outlineLevel="0" collapsed="false">
      <c r="A432" s="49"/>
      <c r="G432" s="1" t="n">
        <v>10</v>
      </c>
      <c r="H432" s="53" t="n">
        <v>477</v>
      </c>
      <c r="I432" s="51" t="s">
        <v>579</v>
      </c>
      <c r="J432" s="57" t="s">
        <v>580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customFormat="false" ht="15.75" hidden="false" customHeight="false" outlineLevel="0" collapsed="false">
      <c r="A433" s="4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customFormat="false" ht="15.75" hidden="false" customHeight="false" outlineLevel="0" collapsed="false">
      <c r="A434" s="4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customFormat="false" ht="15.75" hidden="false" customHeight="false" outlineLevel="0" collapsed="false">
      <c r="A435" s="4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customFormat="false" ht="15.75" hidden="false" customHeight="false" outlineLevel="0" collapsed="false">
      <c r="A436" s="4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customFormat="false" ht="15.75" hidden="false" customHeight="false" outlineLevel="0" collapsed="false">
      <c r="A437" s="4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customFormat="false" ht="15.75" hidden="false" customHeight="false" outlineLevel="0" collapsed="false">
      <c r="A438" s="4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customFormat="false" ht="15.75" hidden="false" customHeight="false" outlineLevel="0" collapsed="false">
      <c r="A439" s="4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customFormat="false" ht="15.75" hidden="false" customHeight="false" outlineLevel="0" collapsed="false">
      <c r="A440" s="4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customFormat="false" ht="15.75" hidden="false" customHeight="false" outlineLevel="0" collapsed="false">
      <c r="A441" s="4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customFormat="false" ht="15.75" hidden="false" customHeight="false" outlineLevel="0" collapsed="false">
      <c r="A442" s="4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customFormat="false" ht="15.75" hidden="false" customHeight="false" outlineLevel="0" collapsed="false">
      <c r="A443" s="4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customFormat="false" ht="15.75" hidden="false" customHeight="false" outlineLevel="0" collapsed="false">
      <c r="A444" s="4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customFormat="false" ht="15.75" hidden="false" customHeight="false" outlineLevel="0" collapsed="false">
      <c r="A445" s="4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customFormat="false" ht="15.75" hidden="false" customHeight="false" outlineLevel="0" collapsed="false">
      <c r="A446" s="4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customFormat="false" ht="15.75" hidden="false" customHeight="false" outlineLevel="0" collapsed="false">
      <c r="A447" s="4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customFormat="false" ht="15.75" hidden="false" customHeight="false" outlineLevel="0" collapsed="false">
      <c r="A448" s="4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customFormat="false" ht="15.75" hidden="false" customHeight="false" outlineLevel="0" collapsed="false">
      <c r="A449" s="4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customFormat="false" ht="15.75" hidden="false" customHeight="false" outlineLevel="0" collapsed="false">
      <c r="A450" s="4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customFormat="false" ht="15.75" hidden="false" customHeight="false" outlineLevel="0" collapsed="false">
      <c r="A451" s="4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customFormat="false" ht="15.75" hidden="false" customHeight="false" outlineLevel="0" collapsed="false">
      <c r="A452" s="4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customFormat="false" ht="15.75" hidden="false" customHeight="false" outlineLevel="0" collapsed="false">
      <c r="A453" s="4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customFormat="false" ht="15.75" hidden="false" customHeight="false" outlineLevel="0" collapsed="false">
      <c r="A454" s="4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customFormat="false" ht="15.75" hidden="false" customHeight="false" outlineLevel="0" collapsed="false">
      <c r="A455" s="4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customFormat="false" ht="15.75" hidden="false" customHeight="false" outlineLevel="0" collapsed="false">
      <c r="A456" s="4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customFormat="false" ht="15.75" hidden="false" customHeight="false" outlineLevel="0" collapsed="false">
      <c r="A457" s="4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customFormat="false" ht="15.75" hidden="false" customHeight="false" outlineLevel="0" collapsed="false">
      <c r="A458" s="4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customFormat="false" ht="15.75" hidden="false" customHeight="false" outlineLevel="0" collapsed="false">
      <c r="A459" s="4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customFormat="false" ht="15.75" hidden="false" customHeight="false" outlineLevel="0" collapsed="false">
      <c r="A460" s="4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customFormat="false" ht="15.75" hidden="false" customHeight="false" outlineLevel="0" collapsed="false">
      <c r="A461" s="4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customFormat="false" ht="15.75" hidden="false" customHeight="false" outlineLevel="0" collapsed="false">
      <c r="A462" s="4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customFormat="false" ht="15.75" hidden="false" customHeight="false" outlineLevel="0" collapsed="false">
      <c r="A463" s="4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customFormat="false" ht="15.75" hidden="false" customHeight="false" outlineLevel="0" collapsed="false">
      <c r="A464" s="4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customFormat="false" ht="15.75" hidden="false" customHeight="false" outlineLevel="0" collapsed="false">
      <c r="A465" s="4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customFormat="false" ht="15.75" hidden="false" customHeight="false" outlineLevel="0" collapsed="false">
      <c r="A466" s="4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customFormat="false" ht="15.75" hidden="false" customHeight="false" outlineLevel="0" collapsed="false">
      <c r="A467" s="4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customFormat="false" ht="15.75" hidden="false" customHeight="false" outlineLevel="0" collapsed="false">
      <c r="A468" s="4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customFormat="false" ht="15.75" hidden="false" customHeight="false" outlineLevel="0" collapsed="false">
      <c r="A469" s="4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customFormat="false" ht="15.75" hidden="false" customHeight="false" outlineLevel="0" collapsed="false">
      <c r="A470" s="4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customFormat="false" ht="15.75" hidden="false" customHeight="false" outlineLevel="0" collapsed="false">
      <c r="A471" s="4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customFormat="false" ht="15.75" hidden="false" customHeight="false" outlineLevel="0" collapsed="false">
      <c r="A472" s="4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customFormat="false" ht="15.75" hidden="false" customHeight="false" outlineLevel="0" collapsed="false">
      <c r="A473" s="4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customFormat="false" ht="15.75" hidden="false" customHeight="false" outlineLevel="0" collapsed="false">
      <c r="A474" s="4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customFormat="false" ht="15.75" hidden="false" customHeight="false" outlineLevel="0" collapsed="false">
      <c r="A475" s="4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customFormat="false" ht="15.75" hidden="false" customHeight="false" outlineLevel="0" collapsed="false">
      <c r="A476" s="4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customFormat="false" ht="15.75" hidden="false" customHeight="false" outlineLevel="0" collapsed="false">
      <c r="A477" s="4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customFormat="false" ht="15.75" hidden="false" customHeight="false" outlineLevel="0" collapsed="false">
      <c r="A478" s="4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customFormat="false" ht="15.75" hidden="false" customHeight="false" outlineLevel="0" collapsed="false">
      <c r="A479" s="4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customFormat="false" ht="15.75" hidden="false" customHeight="false" outlineLevel="0" collapsed="false">
      <c r="A480" s="4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customFormat="false" ht="15.75" hidden="false" customHeight="false" outlineLevel="0" collapsed="false">
      <c r="A481" s="4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customFormat="false" ht="15.75" hidden="false" customHeight="false" outlineLevel="0" collapsed="false">
      <c r="A482" s="4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customFormat="false" ht="15.75" hidden="false" customHeight="false" outlineLevel="0" collapsed="false">
      <c r="A483" s="4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customFormat="false" ht="15.75" hidden="false" customHeight="false" outlineLevel="0" collapsed="false">
      <c r="A484" s="4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customFormat="false" ht="15.75" hidden="false" customHeight="false" outlineLevel="0" collapsed="false">
      <c r="A485" s="4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customFormat="false" ht="15.75" hidden="false" customHeight="false" outlineLevel="0" collapsed="false">
      <c r="A486" s="4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customFormat="false" ht="15.75" hidden="false" customHeight="false" outlineLevel="0" collapsed="false">
      <c r="A487" s="4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customFormat="false" ht="15.75" hidden="false" customHeight="false" outlineLevel="0" collapsed="false">
      <c r="A488" s="4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customFormat="false" ht="15.75" hidden="false" customHeight="false" outlineLevel="0" collapsed="false">
      <c r="A489" s="4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customFormat="false" ht="15.75" hidden="false" customHeight="false" outlineLevel="0" collapsed="false">
      <c r="A490" s="4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customFormat="false" ht="15.75" hidden="false" customHeight="false" outlineLevel="0" collapsed="false">
      <c r="A491" s="4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customFormat="false" ht="15.75" hidden="false" customHeight="false" outlineLevel="0" collapsed="false">
      <c r="A492" s="4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customFormat="false" ht="15.75" hidden="false" customHeight="false" outlineLevel="0" collapsed="false">
      <c r="A493" s="4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customFormat="false" ht="15.75" hidden="false" customHeight="false" outlineLevel="0" collapsed="false">
      <c r="A494" s="4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customFormat="false" ht="15.75" hidden="false" customHeight="false" outlineLevel="0" collapsed="false">
      <c r="A495" s="4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customFormat="false" ht="15.75" hidden="false" customHeight="false" outlineLevel="0" collapsed="false">
      <c r="A496" s="4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customFormat="false" ht="15.75" hidden="false" customHeight="false" outlineLevel="0" collapsed="false">
      <c r="A497" s="4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customFormat="false" ht="15.75" hidden="false" customHeight="false" outlineLevel="0" collapsed="false">
      <c r="A498" s="4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customFormat="false" ht="15.75" hidden="false" customHeight="false" outlineLevel="0" collapsed="false">
      <c r="A499" s="4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customFormat="false" ht="15.75" hidden="false" customHeight="false" outlineLevel="0" collapsed="false">
      <c r="A500" s="4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customFormat="false" ht="15.75" hidden="false" customHeight="false" outlineLevel="0" collapsed="false">
      <c r="A501" s="4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customFormat="false" ht="15.75" hidden="false" customHeight="false" outlineLevel="0" collapsed="false">
      <c r="A502" s="4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customFormat="false" ht="15.75" hidden="false" customHeight="false" outlineLevel="0" collapsed="false">
      <c r="A503" s="4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customFormat="false" ht="15.75" hidden="false" customHeight="false" outlineLevel="0" collapsed="false">
      <c r="A504" s="4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customFormat="false" ht="15.75" hidden="false" customHeight="false" outlineLevel="0" collapsed="false">
      <c r="A505" s="4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customFormat="false" ht="15.75" hidden="false" customHeight="false" outlineLevel="0" collapsed="false">
      <c r="A506" s="4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customFormat="false" ht="15.75" hidden="false" customHeight="false" outlineLevel="0" collapsed="false">
      <c r="A507" s="4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customFormat="false" ht="15.75" hidden="false" customHeight="false" outlineLevel="0" collapsed="false">
      <c r="A508" s="4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customFormat="false" ht="15.75" hidden="false" customHeight="false" outlineLevel="0" collapsed="false">
      <c r="A509" s="4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customFormat="false" ht="15.75" hidden="false" customHeight="false" outlineLevel="0" collapsed="false">
      <c r="A510" s="4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customFormat="false" ht="15.75" hidden="false" customHeight="false" outlineLevel="0" collapsed="false">
      <c r="A511" s="4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customFormat="false" ht="15.75" hidden="false" customHeight="false" outlineLevel="0" collapsed="false">
      <c r="A512" s="4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customFormat="false" ht="15.75" hidden="false" customHeight="false" outlineLevel="0" collapsed="false">
      <c r="A513" s="4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customFormat="false" ht="15.75" hidden="false" customHeight="false" outlineLevel="0" collapsed="false">
      <c r="A514" s="4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customFormat="false" ht="15.75" hidden="false" customHeight="false" outlineLevel="0" collapsed="false">
      <c r="A515" s="4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customFormat="false" ht="15.75" hidden="false" customHeight="false" outlineLevel="0" collapsed="false">
      <c r="A516" s="4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customFormat="false" ht="15.75" hidden="false" customHeight="false" outlineLevel="0" collapsed="false">
      <c r="A517" s="4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customFormat="false" ht="15.75" hidden="false" customHeight="false" outlineLevel="0" collapsed="false">
      <c r="A518" s="4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customFormat="false" ht="15.75" hidden="false" customHeight="false" outlineLevel="0" collapsed="false">
      <c r="A519" s="4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customFormat="false" ht="15.75" hidden="false" customHeight="false" outlineLevel="0" collapsed="false">
      <c r="A520" s="4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customFormat="false" ht="15.75" hidden="false" customHeight="false" outlineLevel="0" collapsed="false">
      <c r="A521" s="4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customFormat="false" ht="15.75" hidden="false" customHeight="false" outlineLevel="0" collapsed="false">
      <c r="A522" s="4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customFormat="false" ht="15.75" hidden="false" customHeight="false" outlineLevel="0" collapsed="false">
      <c r="A523" s="4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customFormat="false" ht="15.75" hidden="false" customHeight="false" outlineLevel="0" collapsed="false">
      <c r="A524" s="4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customFormat="false" ht="15.75" hidden="false" customHeight="false" outlineLevel="0" collapsed="false">
      <c r="A525" s="4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customFormat="false" ht="15.75" hidden="false" customHeight="false" outlineLevel="0" collapsed="false">
      <c r="A526" s="4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customFormat="false" ht="15.75" hidden="false" customHeight="false" outlineLevel="0" collapsed="false">
      <c r="A527" s="4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customFormat="false" ht="15.75" hidden="false" customHeight="false" outlineLevel="0" collapsed="false">
      <c r="A528" s="4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customFormat="false" ht="15.75" hidden="false" customHeight="false" outlineLevel="0" collapsed="false">
      <c r="A529" s="4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customFormat="false" ht="15.75" hidden="false" customHeight="false" outlineLevel="0" collapsed="false">
      <c r="A530" s="4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customFormat="false" ht="15.75" hidden="false" customHeight="false" outlineLevel="0" collapsed="false">
      <c r="A531" s="4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customFormat="false" ht="15.75" hidden="false" customHeight="false" outlineLevel="0" collapsed="false">
      <c r="A532" s="4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customFormat="false" ht="15.75" hidden="false" customHeight="false" outlineLevel="0" collapsed="false">
      <c r="A533" s="4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customFormat="false" ht="15.75" hidden="false" customHeight="false" outlineLevel="0" collapsed="false">
      <c r="A534" s="4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customFormat="false" ht="15.75" hidden="false" customHeight="false" outlineLevel="0" collapsed="false">
      <c r="A535" s="4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customFormat="false" ht="15.75" hidden="false" customHeight="false" outlineLevel="0" collapsed="false">
      <c r="A536" s="4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customFormat="false" ht="15.75" hidden="false" customHeight="false" outlineLevel="0" collapsed="false">
      <c r="A537" s="4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customFormat="false" ht="15.75" hidden="false" customHeight="false" outlineLevel="0" collapsed="false">
      <c r="A538" s="4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customFormat="false" ht="15.75" hidden="false" customHeight="false" outlineLevel="0" collapsed="false">
      <c r="A539" s="4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customFormat="false" ht="15.75" hidden="false" customHeight="false" outlineLevel="0" collapsed="false">
      <c r="A540" s="4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customFormat="false" ht="15.75" hidden="false" customHeight="false" outlineLevel="0" collapsed="false">
      <c r="A541" s="4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customFormat="false" ht="15.75" hidden="false" customHeight="false" outlineLevel="0" collapsed="false">
      <c r="A542" s="4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customFormat="false" ht="15.75" hidden="false" customHeight="false" outlineLevel="0" collapsed="false">
      <c r="A543" s="4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customFormat="false" ht="15.75" hidden="false" customHeight="false" outlineLevel="0" collapsed="false">
      <c r="A544" s="4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customFormat="false" ht="15.75" hidden="false" customHeight="false" outlineLevel="0" collapsed="false">
      <c r="A545" s="4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customFormat="false" ht="15.75" hidden="false" customHeight="false" outlineLevel="0" collapsed="false">
      <c r="A546" s="4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customFormat="false" ht="15.75" hidden="false" customHeight="false" outlineLevel="0" collapsed="false">
      <c r="A547" s="4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customFormat="false" ht="15.75" hidden="false" customHeight="false" outlineLevel="0" collapsed="false">
      <c r="A548" s="4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customFormat="false" ht="15.75" hidden="false" customHeight="false" outlineLevel="0" collapsed="false">
      <c r="A549" s="4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customFormat="false" ht="15.75" hidden="false" customHeight="false" outlineLevel="0" collapsed="false">
      <c r="A550" s="4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customFormat="false" ht="15.75" hidden="false" customHeight="false" outlineLevel="0" collapsed="false">
      <c r="A551" s="4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customFormat="false" ht="15.75" hidden="false" customHeight="false" outlineLevel="0" collapsed="false">
      <c r="A552" s="4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customFormat="false" ht="15.75" hidden="false" customHeight="false" outlineLevel="0" collapsed="false">
      <c r="A553" s="4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customFormat="false" ht="15.75" hidden="false" customHeight="false" outlineLevel="0" collapsed="false">
      <c r="A554" s="4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customFormat="false" ht="15.75" hidden="false" customHeight="false" outlineLevel="0" collapsed="false">
      <c r="A555" s="4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customFormat="false" ht="15.75" hidden="false" customHeight="false" outlineLevel="0" collapsed="false">
      <c r="A556" s="4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customFormat="false" ht="15.75" hidden="false" customHeight="false" outlineLevel="0" collapsed="false">
      <c r="A557" s="4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customFormat="false" ht="15.75" hidden="false" customHeight="false" outlineLevel="0" collapsed="false">
      <c r="A558" s="49"/>
    </row>
    <row r="559" customFormat="false" ht="15.75" hidden="false" customHeight="false" outlineLevel="0" collapsed="false">
      <c r="A559" s="49"/>
    </row>
    <row r="560" customFormat="false" ht="15.75" hidden="false" customHeight="false" outlineLevel="0" collapsed="false">
      <c r="A560" s="49"/>
    </row>
    <row r="561" customFormat="false" ht="15.75" hidden="false" customHeight="false" outlineLevel="0" collapsed="false">
      <c r="A561" s="49"/>
    </row>
    <row r="562" customFormat="false" ht="15.75" hidden="false" customHeight="false" outlineLevel="0" collapsed="false">
      <c r="A562" s="49"/>
    </row>
    <row r="563" customFormat="false" ht="15.75" hidden="false" customHeight="false" outlineLevel="0" collapsed="false">
      <c r="A563" s="49"/>
    </row>
    <row r="564" customFormat="false" ht="15.75" hidden="false" customHeight="false" outlineLevel="0" collapsed="false">
      <c r="A564" s="49"/>
    </row>
    <row r="565" customFormat="false" ht="15.75" hidden="false" customHeight="false" outlineLevel="0" collapsed="false">
      <c r="A565" s="49"/>
    </row>
    <row r="566" customFormat="false" ht="15.75" hidden="false" customHeight="false" outlineLevel="0" collapsed="false">
      <c r="A566" s="49"/>
    </row>
    <row r="567" customFormat="false" ht="15.75" hidden="false" customHeight="false" outlineLevel="0" collapsed="false">
      <c r="A567" s="49"/>
    </row>
    <row r="568" customFormat="false" ht="15.75" hidden="false" customHeight="false" outlineLevel="0" collapsed="false">
      <c r="A568" s="49"/>
    </row>
    <row r="569" customFormat="false" ht="15.75" hidden="false" customHeight="false" outlineLevel="0" collapsed="false">
      <c r="A569" s="49"/>
    </row>
    <row r="570" customFormat="false" ht="15.75" hidden="false" customHeight="false" outlineLevel="0" collapsed="false">
      <c r="A570" s="49"/>
    </row>
    <row r="571" customFormat="false" ht="15.75" hidden="false" customHeight="false" outlineLevel="0" collapsed="false">
      <c r="A571" s="49"/>
    </row>
    <row r="572" customFormat="false" ht="15.75" hidden="false" customHeight="false" outlineLevel="0" collapsed="false">
      <c r="A572" s="49"/>
    </row>
    <row r="573" customFormat="false" ht="15.75" hidden="false" customHeight="false" outlineLevel="0" collapsed="false">
      <c r="A573" s="49"/>
    </row>
    <row r="574" customFormat="false" ht="15.75" hidden="false" customHeight="false" outlineLevel="0" collapsed="false">
      <c r="A574" s="49"/>
    </row>
    <row r="575" customFormat="false" ht="15.75" hidden="false" customHeight="false" outlineLevel="0" collapsed="false">
      <c r="A575" s="49"/>
    </row>
    <row r="576" customFormat="false" ht="15.75" hidden="false" customHeight="false" outlineLevel="0" collapsed="false">
      <c r="A576" s="49"/>
    </row>
    <row r="577" customFormat="false" ht="15.75" hidden="false" customHeight="false" outlineLevel="0" collapsed="false">
      <c r="A577" s="49"/>
    </row>
    <row r="578" customFormat="false" ht="15.75" hidden="false" customHeight="false" outlineLevel="0" collapsed="false">
      <c r="A578" s="49"/>
    </row>
    <row r="579" customFormat="false" ht="15.75" hidden="false" customHeight="false" outlineLevel="0" collapsed="false">
      <c r="A579" s="49"/>
    </row>
    <row r="580" customFormat="false" ht="15.75" hidden="false" customHeight="false" outlineLevel="0" collapsed="false">
      <c r="A580" s="49"/>
    </row>
    <row r="581" customFormat="false" ht="15.75" hidden="false" customHeight="false" outlineLevel="0" collapsed="false">
      <c r="A581" s="49"/>
    </row>
    <row r="582" customFormat="false" ht="15.75" hidden="false" customHeight="false" outlineLevel="0" collapsed="false">
      <c r="A582" s="49"/>
    </row>
    <row r="583" customFormat="false" ht="15.75" hidden="false" customHeight="false" outlineLevel="0" collapsed="false">
      <c r="A583" s="49"/>
    </row>
    <row r="584" customFormat="false" ht="15.75" hidden="false" customHeight="false" outlineLevel="0" collapsed="false">
      <c r="A584" s="49"/>
    </row>
    <row r="585" customFormat="false" ht="15.75" hidden="false" customHeight="false" outlineLevel="0" collapsed="false">
      <c r="A585" s="49"/>
    </row>
    <row r="586" customFormat="false" ht="15.75" hidden="false" customHeight="false" outlineLevel="0" collapsed="false">
      <c r="A586" s="49"/>
    </row>
    <row r="587" customFormat="false" ht="15.75" hidden="false" customHeight="false" outlineLevel="0" collapsed="false">
      <c r="A587" s="49"/>
    </row>
    <row r="588" customFormat="false" ht="15.75" hidden="false" customHeight="false" outlineLevel="0" collapsed="false">
      <c r="A588" s="49"/>
    </row>
    <row r="589" customFormat="false" ht="15.75" hidden="false" customHeight="false" outlineLevel="0" collapsed="false">
      <c r="A589" s="49"/>
    </row>
    <row r="590" customFormat="false" ht="15.75" hidden="false" customHeight="false" outlineLevel="0" collapsed="false">
      <c r="A590" s="49"/>
    </row>
    <row r="591" customFormat="false" ht="15.75" hidden="false" customHeight="false" outlineLevel="0" collapsed="false">
      <c r="A591" s="49"/>
    </row>
    <row r="592" customFormat="false" ht="15.75" hidden="false" customHeight="false" outlineLevel="0" collapsed="false">
      <c r="A592" s="49"/>
    </row>
    <row r="593" customFormat="false" ht="15.75" hidden="false" customHeight="false" outlineLevel="0" collapsed="false">
      <c r="A593" s="49"/>
    </row>
    <row r="594" customFormat="false" ht="15.75" hidden="false" customHeight="false" outlineLevel="0" collapsed="false">
      <c r="A594" s="49"/>
    </row>
    <row r="595" customFormat="false" ht="15.75" hidden="false" customHeight="false" outlineLevel="0" collapsed="false">
      <c r="A595" s="49"/>
    </row>
    <row r="596" customFormat="false" ht="15.75" hidden="false" customHeight="false" outlineLevel="0" collapsed="false">
      <c r="A596" s="49"/>
    </row>
    <row r="597" customFormat="false" ht="15.75" hidden="false" customHeight="false" outlineLevel="0" collapsed="false">
      <c r="A597" s="49"/>
    </row>
    <row r="598" customFormat="false" ht="15.75" hidden="false" customHeight="false" outlineLevel="0" collapsed="false">
      <c r="A598" s="49"/>
    </row>
    <row r="599" customFormat="false" ht="15.75" hidden="false" customHeight="false" outlineLevel="0" collapsed="false">
      <c r="A599" s="49"/>
    </row>
    <row r="600" customFormat="false" ht="15.75" hidden="false" customHeight="false" outlineLevel="0" collapsed="false">
      <c r="A600" s="49"/>
    </row>
    <row r="601" customFormat="false" ht="15.75" hidden="false" customHeight="false" outlineLevel="0" collapsed="false">
      <c r="A601" s="49"/>
    </row>
    <row r="602" customFormat="false" ht="15.75" hidden="false" customHeight="false" outlineLevel="0" collapsed="false">
      <c r="A602" s="49"/>
    </row>
    <row r="603" customFormat="false" ht="15.75" hidden="false" customHeight="false" outlineLevel="0" collapsed="false">
      <c r="A603" s="49"/>
    </row>
    <row r="604" customFormat="false" ht="15.75" hidden="false" customHeight="false" outlineLevel="0" collapsed="false">
      <c r="A604" s="49"/>
    </row>
    <row r="605" customFormat="false" ht="15.75" hidden="false" customHeight="false" outlineLevel="0" collapsed="false">
      <c r="A605" s="49"/>
    </row>
    <row r="606" customFormat="false" ht="15.75" hidden="false" customHeight="false" outlineLevel="0" collapsed="false">
      <c r="A606" s="49"/>
    </row>
    <row r="607" customFormat="false" ht="15.75" hidden="false" customHeight="false" outlineLevel="0" collapsed="false">
      <c r="A607" s="49"/>
    </row>
    <row r="608" customFormat="false" ht="15.75" hidden="false" customHeight="false" outlineLevel="0" collapsed="false">
      <c r="A608" s="49"/>
    </row>
    <row r="609" customFormat="false" ht="15.75" hidden="false" customHeight="false" outlineLevel="0" collapsed="false">
      <c r="A609" s="49"/>
    </row>
    <row r="610" customFormat="false" ht="15.75" hidden="false" customHeight="false" outlineLevel="0" collapsed="false">
      <c r="A610" s="49"/>
    </row>
    <row r="611" customFormat="false" ht="15.75" hidden="false" customHeight="false" outlineLevel="0" collapsed="false">
      <c r="A611" s="49"/>
    </row>
    <row r="612" customFormat="false" ht="15.75" hidden="false" customHeight="false" outlineLevel="0" collapsed="false">
      <c r="A612" s="49"/>
    </row>
    <row r="613" customFormat="false" ht="15.75" hidden="false" customHeight="false" outlineLevel="0" collapsed="false">
      <c r="A613" s="49"/>
    </row>
    <row r="614" customFormat="false" ht="15.75" hidden="false" customHeight="false" outlineLevel="0" collapsed="false">
      <c r="A614" s="49"/>
    </row>
    <row r="615" customFormat="false" ht="15.75" hidden="false" customHeight="false" outlineLevel="0" collapsed="false">
      <c r="A615" s="49"/>
    </row>
    <row r="616" customFormat="false" ht="15.75" hidden="false" customHeight="false" outlineLevel="0" collapsed="false">
      <c r="A616" s="49"/>
    </row>
    <row r="617" customFormat="false" ht="15.75" hidden="false" customHeight="false" outlineLevel="0" collapsed="false">
      <c r="A617" s="49"/>
    </row>
    <row r="618" customFormat="false" ht="15.75" hidden="false" customHeight="false" outlineLevel="0" collapsed="false">
      <c r="A618" s="49"/>
    </row>
    <row r="619" customFormat="false" ht="15.75" hidden="false" customHeight="false" outlineLevel="0" collapsed="false">
      <c r="A619" s="49"/>
    </row>
    <row r="620" customFormat="false" ht="15.75" hidden="false" customHeight="false" outlineLevel="0" collapsed="false">
      <c r="A620" s="49"/>
    </row>
    <row r="621" customFormat="false" ht="15.75" hidden="false" customHeight="false" outlineLevel="0" collapsed="false">
      <c r="A621" s="49"/>
    </row>
    <row r="622" customFormat="false" ht="15.75" hidden="false" customHeight="false" outlineLevel="0" collapsed="false">
      <c r="A622" s="49"/>
    </row>
    <row r="623" customFormat="false" ht="15.75" hidden="false" customHeight="false" outlineLevel="0" collapsed="false">
      <c r="A623" s="49"/>
    </row>
    <row r="624" customFormat="false" ht="15.75" hidden="false" customHeight="false" outlineLevel="0" collapsed="false">
      <c r="A624" s="49"/>
    </row>
    <row r="625" customFormat="false" ht="15.75" hidden="false" customHeight="false" outlineLevel="0" collapsed="false">
      <c r="A625" s="49"/>
    </row>
    <row r="626" customFormat="false" ht="15.75" hidden="false" customHeight="false" outlineLevel="0" collapsed="false">
      <c r="A626" s="49"/>
    </row>
    <row r="627" customFormat="false" ht="15.75" hidden="false" customHeight="false" outlineLevel="0" collapsed="false">
      <c r="A627" s="49"/>
    </row>
    <row r="628" customFormat="false" ht="15.75" hidden="false" customHeight="false" outlineLevel="0" collapsed="false">
      <c r="A628" s="49"/>
    </row>
    <row r="629" customFormat="false" ht="15.75" hidden="false" customHeight="false" outlineLevel="0" collapsed="false">
      <c r="A629" s="49"/>
    </row>
    <row r="630" customFormat="false" ht="15.75" hidden="false" customHeight="false" outlineLevel="0" collapsed="false">
      <c r="A630" s="49"/>
    </row>
    <row r="631" customFormat="false" ht="15.75" hidden="false" customHeight="false" outlineLevel="0" collapsed="false">
      <c r="A631" s="49"/>
    </row>
    <row r="632" customFormat="false" ht="15.75" hidden="false" customHeight="false" outlineLevel="0" collapsed="false">
      <c r="A632" s="49"/>
    </row>
    <row r="633" customFormat="false" ht="15.75" hidden="false" customHeight="false" outlineLevel="0" collapsed="false">
      <c r="A633" s="49"/>
    </row>
    <row r="634" customFormat="false" ht="15.75" hidden="false" customHeight="false" outlineLevel="0" collapsed="false">
      <c r="A634" s="49"/>
    </row>
    <row r="635" customFormat="false" ht="15.75" hidden="false" customHeight="false" outlineLevel="0" collapsed="false">
      <c r="A635" s="49"/>
    </row>
    <row r="636" customFormat="false" ht="15.75" hidden="false" customHeight="false" outlineLevel="0" collapsed="false">
      <c r="A636" s="49"/>
    </row>
    <row r="637" customFormat="false" ht="15.75" hidden="false" customHeight="false" outlineLevel="0" collapsed="false">
      <c r="A637" s="49"/>
    </row>
    <row r="638" customFormat="false" ht="15.75" hidden="false" customHeight="false" outlineLevel="0" collapsed="false">
      <c r="A638" s="49"/>
    </row>
    <row r="639" customFormat="false" ht="15.75" hidden="false" customHeight="false" outlineLevel="0" collapsed="false">
      <c r="A639" s="49"/>
    </row>
    <row r="640" customFormat="false" ht="15.75" hidden="false" customHeight="false" outlineLevel="0" collapsed="false">
      <c r="A640" s="49"/>
    </row>
    <row r="641" customFormat="false" ht="15.75" hidden="false" customHeight="false" outlineLevel="0" collapsed="false">
      <c r="A641" s="49"/>
    </row>
    <row r="642" customFormat="false" ht="15.75" hidden="false" customHeight="false" outlineLevel="0" collapsed="false">
      <c r="A642" s="49"/>
    </row>
    <row r="643" customFormat="false" ht="15.75" hidden="false" customHeight="false" outlineLevel="0" collapsed="false">
      <c r="A643" s="49"/>
    </row>
    <row r="644" customFormat="false" ht="15.75" hidden="false" customHeight="false" outlineLevel="0" collapsed="false">
      <c r="A644" s="49"/>
    </row>
    <row r="645" customFormat="false" ht="15.75" hidden="false" customHeight="false" outlineLevel="0" collapsed="false">
      <c r="A645" s="49"/>
    </row>
    <row r="646" customFormat="false" ht="15.75" hidden="false" customHeight="false" outlineLevel="0" collapsed="false">
      <c r="A646" s="49"/>
    </row>
    <row r="647" customFormat="false" ht="15.75" hidden="false" customHeight="false" outlineLevel="0" collapsed="false">
      <c r="A647" s="49"/>
    </row>
    <row r="648" customFormat="false" ht="15.75" hidden="false" customHeight="false" outlineLevel="0" collapsed="false">
      <c r="A648" s="49"/>
    </row>
    <row r="649" customFormat="false" ht="15.75" hidden="false" customHeight="false" outlineLevel="0" collapsed="false">
      <c r="A649" s="49"/>
    </row>
    <row r="650" customFormat="false" ht="15.75" hidden="false" customHeight="false" outlineLevel="0" collapsed="false">
      <c r="A650" s="49"/>
    </row>
    <row r="651" customFormat="false" ht="15.75" hidden="false" customHeight="false" outlineLevel="0" collapsed="false">
      <c r="A651" s="49"/>
    </row>
    <row r="652" customFormat="false" ht="15.75" hidden="false" customHeight="false" outlineLevel="0" collapsed="false">
      <c r="A652" s="49"/>
    </row>
    <row r="653" customFormat="false" ht="15.75" hidden="false" customHeight="false" outlineLevel="0" collapsed="false">
      <c r="A653" s="49"/>
    </row>
    <row r="654" customFormat="false" ht="15.75" hidden="false" customHeight="false" outlineLevel="0" collapsed="false">
      <c r="A654" s="49"/>
    </row>
    <row r="655" customFormat="false" ht="15.75" hidden="false" customHeight="false" outlineLevel="0" collapsed="false">
      <c r="A655" s="49"/>
    </row>
    <row r="656" customFormat="false" ht="15.75" hidden="false" customHeight="false" outlineLevel="0" collapsed="false">
      <c r="A656" s="49"/>
    </row>
    <row r="657" customFormat="false" ht="15.75" hidden="false" customHeight="false" outlineLevel="0" collapsed="false">
      <c r="A657" s="49"/>
    </row>
    <row r="658" customFormat="false" ht="15.75" hidden="false" customHeight="false" outlineLevel="0" collapsed="false">
      <c r="A658" s="49"/>
    </row>
    <row r="659" customFormat="false" ht="15.75" hidden="false" customHeight="false" outlineLevel="0" collapsed="false">
      <c r="A659" s="49"/>
    </row>
    <row r="660" customFormat="false" ht="15.75" hidden="false" customHeight="false" outlineLevel="0" collapsed="false">
      <c r="A660" s="49"/>
    </row>
    <row r="661" customFormat="false" ht="15.75" hidden="false" customHeight="false" outlineLevel="0" collapsed="false">
      <c r="A661" s="49"/>
    </row>
    <row r="662" customFormat="false" ht="15.75" hidden="false" customHeight="false" outlineLevel="0" collapsed="false">
      <c r="A662" s="49"/>
    </row>
    <row r="663" customFormat="false" ht="15.75" hidden="false" customHeight="false" outlineLevel="0" collapsed="false">
      <c r="A663" s="49"/>
    </row>
    <row r="664" customFormat="false" ht="15.75" hidden="false" customHeight="false" outlineLevel="0" collapsed="false">
      <c r="A664" s="49"/>
    </row>
    <row r="665" customFormat="false" ht="15.75" hidden="false" customHeight="false" outlineLevel="0" collapsed="false">
      <c r="A665" s="49"/>
    </row>
    <row r="666" customFormat="false" ht="15.75" hidden="false" customHeight="false" outlineLevel="0" collapsed="false">
      <c r="A666" s="49"/>
    </row>
    <row r="667" customFormat="false" ht="15.75" hidden="false" customHeight="false" outlineLevel="0" collapsed="false">
      <c r="A667" s="49"/>
    </row>
    <row r="668" customFormat="false" ht="15.75" hidden="false" customHeight="false" outlineLevel="0" collapsed="false">
      <c r="A668" s="49"/>
    </row>
    <row r="669" customFormat="false" ht="15.75" hidden="false" customHeight="false" outlineLevel="0" collapsed="false">
      <c r="A669" s="49"/>
    </row>
    <row r="670" customFormat="false" ht="15.75" hidden="false" customHeight="false" outlineLevel="0" collapsed="false">
      <c r="A670" s="49"/>
    </row>
    <row r="671" customFormat="false" ht="15.75" hidden="false" customHeight="false" outlineLevel="0" collapsed="false">
      <c r="A671" s="49"/>
    </row>
    <row r="672" customFormat="false" ht="15.75" hidden="false" customHeight="false" outlineLevel="0" collapsed="false">
      <c r="A672" s="49"/>
    </row>
    <row r="673" customFormat="false" ht="15.75" hidden="false" customHeight="false" outlineLevel="0" collapsed="false">
      <c r="A673" s="49"/>
    </row>
    <row r="674" customFormat="false" ht="15.75" hidden="false" customHeight="false" outlineLevel="0" collapsed="false">
      <c r="A674" s="49"/>
    </row>
    <row r="675" customFormat="false" ht="15.75" hidden="false" customHeight="false" outlineLevel="0" collapsed="false">
      <c r="A675" s="49"/>
    </row>
    <row r="676" customFormat="false" ht="15.75" hidden="false" customHeight="false" outlineLevel="0" collapsed="false">
      <c r="A676" s="49"/>
    </row>
    <row r="677" customFormat="false" ht="15.75" hidden="false" customHeight="false" outlineLevel="0" collapsed="false">
      <c r="A677" s="49"/>
    </row>
    <row r="678" customFormat="false" ht="15.75" hidden="false" customHeight="false" outlineLevel="0" collapsed="false">
      <c r="A678" s="49"/>
    </row>
    <row r="679" customFormat="false" ht="15.75" hidden="false" customHeight="false" outlineLevel="0" collapsed="false">
      <c r="A679" s="49"/>
    </row>
    <row r="680" customFormat="false" ht="15.75" hidden="false" customHeight="false" outlineLevel="0" collapsed="false">
      <c r="A680" s="49"/>
    </row>
    <row r="681" customFormat="false" ht="15.75" hidden="false" customHeight="false" outlineLevel="0" collapsed="false">
      <c r="A681" s="49"/>
    </row>
    <row r="682" customFormat="false" ht="15.75" hidden="false" customHeight="false" outlineLevel="0" collapsed="false">
      <c r="A682" s="49"/>
    </row>
    <row r="683" customFormat="false" ht="15.75" hidden="false" customHeight="false" outlineLevel="0" collapsed="false">
      <c r="A683" s="49"/>
    </row>
    <row r="684" customFormat="false" ht="15.75" hidden="false" customHeight="false" outlineLevel="0" collapsed="false">
      <c r="A684" s="49"/>
    </row>
    <row r="685" customFormat="false" ht="15.75" hidden="false" customHeight="false" outlineLevel="0" collapsed="false">
      <c r="A685" s="49"/>
    </row>
    <row r="686" customFormat="false" ht="15.75" hidden="false" customHeight="false" outlineLevel="0" collapsed="false">
      <c r="A686" s="49"/>
    </row>
    <row r="687" customFormat="false" ht="15.75" hidden="false" customHeight="false" outlineLevel="0" collapsed="false">
      <c r="A687" s="49"/>
    </row>
    <row r="688" customFormat="false" ht="15.75" hidden="false" customHeight="false" outlineLevel="0" collapsed="false">
      <c r="A688" s="49"/>
    </row>
    <row r="689" customFormat="false" ht="15.75" hidden="false" customHeight="false" outlineLevel="0" collapsed="false">
      <c r="A689" s="49"/>
    </row>
    <row r="690" customFormat="false" ht="15.75" hidden="false" customHeight="false" outlineLevel="0" collapsed="false">
      <c r="A690" s="49"/>
    </row>
    <row r="691" customFormat="false" ht="15.75" hidden="false" customHeight="false" outlineLevel="0" collapsed="false">
      <c r="A691" s="49"/>
    </row>
    <row r="692" customFormat="false" ht="15.75" hidden="false" customHeight="false" outlineLevel="0" collapsed="false">
      <c r="A692" s="49"/>
    </row>
    <row r="693" customFormat="false" ht="15.75" hidden="false" customHeight="false" outlineLevel="0" collapsed="false">
      <c r="A693" s="49"/>
    </row>
    <row r="694" customFormat="false" ht="15.75" hidden="false" customHeight="false" outlineLevel="0" collapsed="false">
      <c r="A694" s="49"/>
    </row>
    <row r="695" customFormat="false" ht="15.75" hidden="false" customHeight="false" outlineLevel="0" collapsed="false">
      <c r="A695" s="49"/>
    </row>
    <row r="696" customFormat="false" ht="15.75" hidden="false" customHeight="false" outlineLevel="0" collapsed="false">
      <c r="A696" s="49"/>
    </row>
    <row r="697" customFormat="false" ht="15.75" hidden="false" customHeight="false" outlineLevel="0" collapsed="false">
      <c r="A697" s="49"/>
    </row>
    <row r="698" customFormat="false" ht="15.75" hidden="false" customHeight="false" outlineLevel="0" collapsed="false">
      <c r="A698" s="49"/>
    </row>
    <row r="699" customFormat="false" ht="15.75" hidden="false" customHeight="false" outlineLevel="0" collapsed="false">
      <c r="A699" s="49"/>
    </row>
    <row r="700" customFormat="false" ht="15.75" hidden="false" customHeight="false" outlineLevel="0" collapsed="false">
      <c r="A700" s="49"/>
    </row>
    <row r="701" customFormat="false" ht="15.75" hidden="false" customHeight="false" outlineLevel="0" collapsed="false">
      <c r="A701" s="49"/>
    </row>
    <row r="702" customFormat="false" ht="15.75" hidden="false" customHeight="false" outlineLevel="0" collapsed="false">
      <c r="A702" s="49"/>
    </row>
    <row r="703" customFormat="false" ht="15.75" hidden="false" customHeight="false" outlineLevel="0" collapsed="false">
      <c r="A703" s="49"/>
    </row>
    <row r="704" customFormat="false" ht="15.75" hidden="false" customHeight="false" outlineLevel="0" collapsed="false">
      <c r="A704" s="49"/>
    </row>
    <row r="705" customFormat="false" ht="15.75" hidden="false" customHeight="false" outlineLevel="0" collapsed="false">
      <c r="A705" s="49"/>
    </row>
    <row r="706" customFormat="false" ht="15.75" hidden="false" customHeight="false" outlineLevel="0" collapsed="false">
      <c r="A706" s="49"/>
    </row>
    <row r="707" customFormat="false" ht="15.75" hidden="false" customHeight="false" outlineLevel="0" collapsed="false">
      <c r="A707" s="49"/>
    </row>
    <row r="708" customFormat="false" ht="15.75" hidden="false" customHeight="false" outlineLevel="0" collapsed="false">
      <c r="A708" s="49"/>
    </row>
    <row r="709" customFormat="false" ht="15.75" hidden="false" customHeight="false" outlineLevel="0" collapsed="false">
      <c r="A709" s="49"/>
    </row>
    <row r="710" customFormat="false" ht="15.75" hidden="false" customHeight="false" outlineLevel="0" collapsed="false">
      <c r="A710" s="49"/>
    </row>
    <row r="711" customFormat="false" ht="15.75" hidden="false" customHeight="false" outlineLevel="0" collapsed="false">
      <c r="A711" s="49"/>
    </row>
    <row r="712" customFormat="false" ht="15.75" hidden="false" customHeight="false" outlineLevel="0" collapsed="false">
      <c r="A712" s="49"/>
    </row>
    <row r="713" customFormat="false" ht="15.75" hidden="false" customHeight="false" outlineLevel="0" collapsed="false">
      <c r="A713" s="49"/>
    </row>
    <row r="714" customFormat="false" ht="15.75" hidden="false" customHeight="false" outlineLevel="0" collapsed="false">
      <c r="A714" s="49"/>
    </row>
    <row r="715" customFormat="false" ht="15.75" hidden="false" customHeight="false" outlineLevel="0" collapsed="false">
      <c r="A715" s="49"/>
    </row>
    <row r="716" customFormat="false" ht="15.75" hidden="false" customHeight="false" outlineLevel="0" collapsed="false">
      <c r="A716" s="49"/>
    </row>
    <row r="717" customFormat="false" ht="15.75" hidden="false" customHeight="false" outlineLevel="0" collapsed="false">
      <c r="A717" s="49"/>
    </row>
    <row r="718" customFormat="false" ht="15.75" hidden="false" customHeight="false" outlineLevel="0" collapsed="false">
      <c r="A718" s="49"/>
    </row>
    <row r="719" customFormat="false" ht="15.75" hidden="false" customHeight="false" outlineLevel="0" collapsed="false">
      <c r="A719" s="49"/>
    </row>
  </sheetData>
  <mergeCells count="77">
    <mergeCell ref="A2:A3"/>
    <mergeCell ref="C2:F2"/>
    <mergeCell ref="G2:J2"/>
    <mergeCell ref="K2:N2"/>
    <mergeCell ref="C3:F3"/>
    <mergeCell ref="G3:J3"/>
    <mergeCell ref="K3:N3"/>
    <mergeCell ref="B4:B100"/>
    <mergeCell ref="C4:F12"/>
    <mergeCell ref="G4:G25"/>
    <mergeCell ref="H4:H25"/>
    <mergeCell ref="I4:I25"/>
    <mergeCell ref="J4:J25"/>
    <mergeCell ref="K4:K25"/>
    <mergeCell ref="L4:L25"/>
    <mergeCell ref="M4:M25"/>
    <mergeCell ref="N4:N25"/>
    <mergeCell ref="O4:O111"/>
    <mergeCell ref="C13:F18"/>
    <mergeCell ref="C19:F22"/>
    <mergeCell ref="C23:F24"/>
    <mergeCell ref="C25:F26"/>
    <mergeCell ref="G26:J31"/>
    <mergeCell ref="K26:N31"/>
    <mergeCell ref="C27:F32"/>
    <mergeCell ref="G32:J33"/>
    <mergeCell ref="K32:K42"/>
    <mergeCell ref="L32:L42"/>
    <mergeCell ref="M32:M42"/>
    <mergeCell ref="N32:N42"/>
    <mergeCell ref="C33:F36"/>
    <mergeCell ref="G34:J42"/>
    <mergeCell ref="C37:F38"/>
    <mergeCell ref="C39:F40"/>
    <mergeCell ref="C41:F42"/>
    <mergeCell ref="C43:F54"/>
    <mergeCell ref="G43:J54"/>
    <mergeCell ref="K43:N54"/>
    <mergeCell ref="C55:C76"/>
    <mergeCell ref="D55:D76"/>
    <mergeCell ref="E55:E76"/>
    <mergeCell ref="F55:F76"/>
    <mergeCell ref="G55:G65"/>
    <mergeCell ref="H55:H65"/>
    <mergeCell ref="I55:I65"/>
    <mergeCell ref="J55:J65"/>
    <mergeCell ref="K55:K76"/>
    <mergeCell ref="L55:L76"/>
    <mergeCell ref="M55:M76"/>
    <mergeCell ref="N55:N76"/>
    <mergeCell ref="G66:G76"/>
    <mergeCell ref="H66:H76"/>
    <mergeCell ref="I66:I76"/>
    <mergeCell ref="J66:J76"/>
    <mergeCell ref="C77:F82"/>
    <mergeCell ref="G77:J82"/>
    <mergeCell ref="K77:N82"/>
    <mergeCell ref="C83:F91"/>
    <mergeCell ref="G83:J91"/>
    <mergeCell ref="K83:N91"/>
    <mergeCell ref="C92:F95"/>
    <mergeCell ref="G92:J95"/>
    <mergeCell ref="K92:N95"/>
    <mergeCell ref="C96:F104"/>
    <mergeCell ref="G96:J101"/>
    <mergeCell ref="K96:N99"/>
    <mergeCell ref="K100:N101"/>
    <mergeCell ref="G102:J103"/>
    <mergeCell ref="K102:N103"/>
    <mergeCell ref="G104:J105"/>
    <mergeCell ref="K104:N105"/>
    <mergeCell ref="C105:F106"/>
    <mergeCell ref="G106:J107"/>
    <mergeCell ref="K106:N111"/>
    <mergeCell ref="C107:F108"/>
    <mergeCell ref="B112:B115"/>
    <mergeCell ref="G114:J1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2021-07-17T06:34:32Z</dcterms:created>
  <dc:creator>Edina</dc:creator>
  <dc:description/>
  <dc:language>hu-HU</dc:language>
  <cp:lastModifiedBy/>
  <dcterms:modified xsi:type="dcterms:W3CDTF">2021-09-08T17:37:24Z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